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904" activeTab="0"/>
  </bookViews>
  <sheets>
    <sheet name="F-37_Grolley" sheetId="10" r:id="rId1"/>
    <sheet name="Equipes" sheetId="6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<sst xmlns="http://schemas.openxmlformats.org/spreadsheetml/2006/main" count="257" uniqueCount="140">
  <si>
    <t>GROUPE A</t>
  </si>
  <si>
    <t>GROUPE B</t>
  </si>
  <si>
    <t>GROUPE C</t>
  </si>
  <si>
    <t>GROUPE D</t>
  </si>
  <si>
    <t>GROUPE E</t>
  </si>
  <si>
    <t>GROUPE F</t>
  </si>
  <si>
    <t>TERRAIN 1</t>
  </si>
  <si>
    <t>TERRAIN 2</t>
  </si>
  <si>
    <t>TERRAIN 5</t>
  </si>
  <si>
    <t>TERRAIN 6</t>
  </si>
  <si>
    <t>10H15</t>
  </si>
  <si>
    <t>10H30</t>
  </si>
  <si>
    <t>10H45</t>
  </si>
  <si>
    <t>11H00</t>
  </si>
  <si>
    <t>11H15</t>
  </si>
  <si>
    <t>11H30</t>
  </si>
  <si>
    <t>11H45</t>
  </si>
  <si>
    <t>12H00</t>
  </si>
  <si>
    <t>12H30</t>
  </si>
  <si>
    <t>13H00</t>
  </si>
  <si>
    <t>13H15</t>
  </si>
  <si>
    <t>13H30</t>
  </si>
  <si>
    <t>13H45</t>
  </si>
  <si>
    <t>14H00</t>
  </si>
  <si>
    <t>14H15</t>
  </si>
  <si>
    <t>10H00</t>
  </si>
  <si>
    <t>PAUSE 15 MINUTES</t>
  </si>
  <si>
    <t>FORT</t>
  </si>
  <si>
    <t>MOYEN</t>
  </si>
  <si>
    <t>DEBUTANT</t>
  </si>
  <si>
    <t>NOVICE</t>
  </si>
  <si>
    <t>FC Bas-Gibloux a</t>
  </si>
  <si>
    <t>FC Bas-Gibloux b</t>
  </si>
  <si>
    <t>FC Bas-Gibloux c</t>
  </si>
  <si>
    <t>FC Bas-Gibloux d</t>
  </si>
  <si>
    <t>FC Bas-Gibloux e</t>
  </si>
  <si>
    <t>ES Belfaux a</t>
  </si>
  <si>
    <t>ES Belfaux b</t>
  </si>
  <si>
    <t>ES Belfaux c</t>
  </si>
  <si>
    <t>FC Central a</t>
  </si>
  <si>
    <t>FC Central b</t>
  </si>
  <si>
    <t>FC Corminboeuf</t>
  </si>
  <si>
    <t>FC Ependes/Arconciel a</t>
  </si>
  <si>
    <t>FC Ependes/Arconciel b</t>
  </si>
  <si>
    <t>FC Ependes/Arconciel c</t>
  </si>
  <si>
    <t>FC Estavayer-le-Gibloux a</t>
  </si>
  <si>
    <t>FC Estavayer-le-Gibloux b</t>
  </si>
  <si>
    <t xml:space="preserve">FC Estavayer-le-Gibloux c </t>
  </si>
  <si>
    <t>FC Etoile-Sport a</t>
  </si>
  <si>
    <t>FC Etoile-Sport b</t>
  </si>
  <si>
    <t>FC Farvagny/Ogoz a</t>
  </si>
  <si>
    <t>FC Farvagny/Ogoz b</t>
  </si>
  <si>
    <t>FC Farvagny/Ogoz c</t>
  </si>
  <si>
    <t>FC Farvagny/Ogoz d</t>
  </si>
  <si>
    <t>FC Farvagny/Ogoz e</t>
  </si>
  <si>
    <t>FC Fribourg</t>
  </si>
  <si>
    <t>FC Givisiez/Granges-Paccot a</t>
  </si>
  <si>
    <t>FC Givisiez/Granges-Paccot b</t>
  </si>
  <si>
    <t>FC Givisiez/Granges-Paccot c</t>
  </si>
  <si>
    <t>FC Givisiez/Granges-Paccot d</t>
  </si>
  <si>
    <t>FC Givisiez/Granges-Paccot e</t>
  </si>
  <si>
    <t>FC Givisiez/Granges-Paccot f</t>
  </si>
  <si>
    <t>FC Grolley a</t>
  </si>
  <si>
    <t>FC Grolley b</t>
  </si>
  <si>
    <t>FC Grolley c</t>
  </si>
  <si>
    <t>FC La Roche/Pont-la-Ville a</t>
  </si>
  <si>
    <t>FC La Roche/Pont-la-Ville b</t>
  </si>
  <si>
    <t>FC Le Mouret a</t>
  </si>
  <si>
    <t>FC Le Mouret b</t>
  </si>
  <si>
    <t>FC Marly a</t>
  </si>
  <si>
    <t>FC Marly b</t>
  </si>
  <si>
    <t>FC Marly c</t>
  </si>
  <si>
    <t>FC Marly d</t>
  </si>
  <si>
    <t>FC Matran a</t>
  </si>
  <si>
    <t>FC Matran b</t>
  </si>
  <si>
    <t>FC Matran c</t>
  </si>
  <si>
    <t>FC Piamont a</t>
  </si>
  <si>
    <t>FC Piamont b</t>
  </si>
  <si>
    <t>FC Piamont c</t>
  </si>
  <si>
    <t>FC Richemond a</t>
  </si>
  <si>
    <t>FC Richemond b</t>
  </si>
  <si>
    <t>FC Richemond c</t>
  </si>
  <si>
    <t>FC Richemond d</t>
  </si>
  <si>
    <t>FC Richemond e</t>
  </si>
  <si>
    <t>FC Schoenberg a</t>
  </si>
  <si>
    <t>FC Schoenberg b</t>
  </si>
  <si>
    <t>FC Schoenberg c</t>
  </si>
  <si>
    <t>FC Schoenberg d</t>
  </si>
  <si>
    <t>FC Sarine-Ouest Cottens a</t>
  </si>
  <si>
    <t>FC Sarine-Ouest Cottens b</t>
  </si>
  <si>
    <t>FC Sarine-Ouest Lentigny a</t>
  </si>
  <si>
    <t>FC Sarine-Ouest Lentigny b</t>
  </si>
  <si>
    <t>FC Sarine-Ouest Lentigny c</t>
  </si>
  <si>
    <t>FC Sarine-Ouest Neyruz a</t>
  </si>
  <si>
    <t>FC Sarine-Ouest Neyruz b</t>
  </si>
  <si>
    <t>FC Sarine-Ouest Neyruz c</t>
  </si>
  <si>
    <t>FC Sarine-Ouest Neyruz d</t>
  </si>
  <si>
    <t>FC Sarine-Ouest Prez/Grandsivaz</t>
  </si>
  <si>
    <t>FC Treyvaux a</t>
  </si>
  <si>
    <t>FC Treyvaux b</t>
  </si>
  <si>
    <t>FC Villars-sur-Glâne a</t>
  </si>
  <si>
    <t>FC Villars-sur-Glâne b</t>
  </si>
  <si>
    <t>FC Villars-sur-Glâne c</t>
  </si>
  <si>
    <t>FC Villars-sur-Glâne d</t>
  </si>
  <si>
    <t>FC Villars-sur-Glâne e</t>
  </si>
  <si>
    <t>FC Villars-sur-Glâne f</t>
  </si>
  <si>
    <t>TREYVAUX</t>
  </si>
  <si>
    <t>GROLLEY</t>
  </si>
  <si>
    <t>JOURNEE   FINALE   JUNIORS   F               SAMEDI   1   JUIN   2018               FC   GROLLEY</t>
  </si>
  <si>
    <t>TERRAIN 3 (petit)</t>
  </si>
  <si>
    <t>TERRAIN 4 (petit)</t>
  </si>
  <si>
    <t>VOTRE EQUIPE</t>
  </si>
  <si>
    <t>REPAS POUR EQUIPE</t>
  </si>
  <si>
    <t>09H30</t>
  </si>
  <si>
    <t>09H45</t>
  </si>
  <si>
    <t>14H30</t>
  </si>
  <si>
    <t>15H00    REMISE    DES    PRIX</t>
  </si>
  <si>
    <t>11H45
-
12H15</t>
  </si>
  <si>
    <t>12H00
-
12H30</t>
  </si>
  <si>
    <t>12H15
-
12H45</t>
  </si>
  <si>
    <t>12H30
-
13H00</t>
  </si>
  <si>
    <t>12H45
-
13H15</t>
  </si>
  <si>
    <t>Choix de votre équipe</t>
  </si>
  <si>
    <t>REPAS  POUR  EQUIPES  TABLE RESERVEE                    -                    SUR INSCRIPTION                     -                     PÂTES SAUCE TOMATES                    -                     PRIX 8fr/personne</t>
  </si>
  <si>
    <t>samuelrobatel@hotmail.ch</t>
  </si>
  <si>
    <t>cedric.oberson@hotmail.com</t>
  </si>
  <si>
    <t>griselfab@hotmail.com</t>
  </si>
  <si>
    <t>ricardo_j_m_barbosa@hotmail.com</t>
  </si>
  <si>
    <t>rosenast1_gmx.ch</t>
  </si>
  <si>
    <t>karlenlaurent@hotmail.com</t>
  </si>
  <si>
    <t>florian.jaquet@hotmail.com</t>
  </si>
  <si>
    <t>diegodelgao288@gmail.com</t>
  </si>
  <si>
    <t>fam.waeber@hotmail.ch</t>
  </si>
  <si>
    <t>frodriguez@fcgp.ch</t>
  </si>
  <si>
    <t>paburri@hotmail.com</t>
  </si>
  <si>
    <t>leo.roulin@gmail.com</t>
  </si>
  <si>
    <t>angeloz.marc96@gmail.com</t>
  </si>
  <si>
    <t>gultekin.oeztas@gmail.com</t>
  </si>
  <si>
    <t>rachid_481@hotmail.com</t>
  </si>
  <si>
    <t>filipe-lago@hotmail.com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</si>
</sst>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Century Gothic"/>
      <family val="2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color rgb="FF99FF66"/>
      <name val="Arial"/>
      <family val="2"/>
    </font>
    <font>
      <b/>
      <sz val="10"/>
      <color rgb="FF99FF6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rgb="FF99FF66"/>
      <name val="Arial"/>
      <family val="2"/>
    </font>
    <font>
      <b/>
      <sz val="11"/>
      <name val="Arial"/>
      <family val="2"/>
    </font>
    <font>
      <b/>
      <sz val="8"/>
      <color rgb="FF99FF66"/>
      <name val="Arial"/>
      <family val="2"/>
    </font>
    <font>
      <b/>
      <sz val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 style="thin"/>
      <bottom style="dotted"/>
    </border>
    <border>
      <left/>
      <right/>
      <top style="thin"/>
      <bottom/>
    </border>
    <border>
      <left style="dotted"/>
      <right style="dotted"/>
      <top/>
      <bottom style="dotted"/>
    </border>
    <border>
      <left style="dotted"/>
      <right style="dotted"/>
      <top/>
      <bottom style="thin"/>
    </border>
    <border>
      <left/>
      <right/>
      <top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20" applyFont="1" applyFill="1" applyAlignment="1">
      <alignment vertical="center"/>
      <protection/>
    </xf>
    <xf numFmtId="0" fontId="0" fillId="0" borderId="0" xfId="0" applyFill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Border="1"/>
    <xf numFmtId="0" fontId="7" fillId="3" borderId="14" xfId="20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Fill="1" applyBorder="1">
      <alignment/>
      <protection/>
    </xf>
    <xf numFmtId="0" fontId="11" fillId="0" borderId="0" xfId="20" applyFont="1" applyAlignment="1">
      <alignment vertical="center"/>
      <protection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20" applyAlignment="1">
      <alignment horizontal="left"/>
      <protection/>
    </xf>
    <xf numFmtId="0" fontId="0" fillId="0" borderId="0" xfId="0" applyFont="1"/>
    <xf numFmtId="0" fontId="12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7" xfId="0" applyFont="1" applyBorder="1"/>
    <xf numFmtId="0" fontId="8" fillId="0" borderId="18" xfId="0" applyFont="1" applyBorder="1"/>
    <xf numFmtId="0" fontId="8" fillId="0" borderId="18" xfId="0" applyFont="1" applyFill="1" applyBorder="1"/>
    <xf numFmtId="0" fontId="8" fillId="0" borderId="19" xfId="0" applyFont="1" applyBorder="1"/>
    <xf numFmtId="0" fontId="8" fillId="0" borderId="19" xfId="0" applyFont="1" applyFill="1" applyBorder="1"/>
    <xf numFmtId="0" fontId="8" fillId="0" borderId="17" xfId="0" applyFont="1" applyFill="1" applyBorder="1"/>
    <xf numFmtId="0" fontId="8" fillId="0" borderId="20" xfId="0" applyFont="1" applyFill="1" applyBorder="1"/>
    <xf numFmtId="0" fontId="8" fillId="0" borderId="16" xfId="0" applyFont="1" applyBorder="1"/>
    <xf numFmtId="0" fontId="8" fillId="0" borderId="16" xfId="0" applyFont="1" applyFill="1" applyBorder="1"/>
    <xf numFmtId="0" fontId="8" fillId="0" borderId="20" xfId="0" applyFont="1" applyBorder="1"/>
    <xf numFmtId="0" fontId="12" fillId="0" borderId="0" xfId="0" applyFont="1" applyFill="1" applyBorder="1" applyAlignment="1">
      <alignment horizontal="center" vertical="center"/>
    </xf>
    <xf numFmtId="0" fontId="1" fillId="4" borderId="15" xfId="20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3" borderId="0" xfId="20" applyFont="1" applyFill="1" applyAlignment="1">
      <alignment horizontal="center" vertical="center"/>
      <protection/>
    </xf>
    <xf numFmtId="0" fontId="7" fillId="3" borderId="0" xfId="20" applyFont="1" applyFill="1" applyAlignment="1">
      <alignment horizontal="center" vertical="center"/>
      <protection/>
    </xf>
    <xf numFmtId="0" fontId="7" fillId="3" borderId="21" xfId="20" applyFont="1" applyFill="1" applyBorder="1" applyAlignment="1">
      <alignment horizontal="center" vertical="center"/>
      <protection/>
    </xf>
    <xf numFmtId="0" fontId="7" fillId="3" borderId="17" xfId="20" applyFont="1" applyFill="1" applyBorder="1" applyAlignment="1">
      <alignment horizontal="center" vertical="center"/>
      <protection/>
    </xf>
    <xf numFmtId="0" fontId="13" fillId="4" borderId="0" xfId="0" applyFont="1" applyFill="1" applyBorder="1" applyAlignment="1">
      <alignment horizontal="center" vertical="center"/>
    </xf>
    <xf numFmtId="0" fontId="1" fillId="0" borderId="22" xfId="20" applyFont="1" applyBorder="1" applyAlignment="1">
      <alignment horizontal="center" vertical="center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23" xfId="20" applyFont="1" applyBorder="1" applyAlignment="1">
      <alignment horizontal="center" vertical="center"/>
      <protection/>
    </xf>
    <xf numFmtId="0" fontId="1" fillId="0" borderId="19" xfId="20" applyFont="1" applyBorder="1" applyAlignment="1">
      <alignment horizontal="center" vertical="center"/>
      <protection/>
    </xf>
    <xf numFmtId="0" fontId="7" fillId="3" borderId="0" xfId="20" applyFont="1" applyFill="1" applyBorder="1" applyAlignment="1">
      <alignment horizontal="center" vertical="center"/>
      <protection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3" borderId="0" xfId="20" applyFont="1" applyFill="1" applyAlignment="1">
      <alignment horizontal="center" vertical="center"/>
      <protection/>
    </xf>
    <xf numFmtId="0" fontId="14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" xfId="21"/>
  </cellStyles>
  <dxfs count="5">
    <dxf>
      <font>
        <b/>
        <i val="0"/>
        <color rgb="FF99FF66"/>
      </font>
      <fill>
        <patternFill>
          <bgColor theme="1"/>
        </patternFill>
      </fill>
      <border/>
    </dxf>
    <dxf>
      <font>
        <b/>
        <i val="0"/>
        <color rgb="FF99FF66"/>
      </font>
      <fill>
        <patternFill>
          <bgColor theme="1"/>
        </patternFill>
      </fill>
      <border/>
    </dxf>
    <dxf>
      <font>
        <b/>
        <i val="0"/>
        <color rgb="FF99FF66"/>
      </font>
      <fill>
        <patternFill>
          <bgColor theme="1"/>
        </patternFill>
      </fill>
      <border/>
    </dxf>
    <dxf>
      <font>
        <b/>
        <i val="0"/>
        <color rgb="FF99FF66"/>
      </font>
      <fill>
        <patternFill>
          <bgColor theme="1"/>
        </patternFill>
      </fill>
      <border/>
    </dxf>
    <dxf>
      <font>
        <b/>
        <i val="0"/>
        <color rgb="FF99FF66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muelrobatel@hotmail.ch" TargetMode="External" /><Relationship Id="rId2" Type="http://schemas.openxmlformats.org/officeDocument/2006/relationships/hyperlink" Target="mailto:cedric.oberson@hotmail.com" TargetMode="External" /><Relationship Id="rId3" Type="http://schemas.openxmlformats.org/officeDocument/2006/relationships/hyperlink" Target="mailto:griselfab@hotmail.com" TargetMode="External" /><Relationship Id="rId4" Type="http://schemas.openxmlformats.org/officeDocument/2006/relationships/hyperlink" Target="mailto:ricardo_j_m_barbosa@hotmail.com" TargetMode="External" /><Relationship Id="rId5" Type="http://schemas.openxmlformats.org/officeDocument/2006/relationships/hyperlink" Target="mailto:karlenlaurent@hotmail.com" TargetMode="External" /><Relationship Id="rId6" Type="http://schemas.openxmlformats.org/officeDocument/2006/relationships/hyperlink" Target="mailto:florian.jaquet@hotmail.com" TargetMode="External" /><Relationship Id="rId7" Type="http://schemas.openxmlformats.org/officeDocument/2006/relationships/hyperlink" Target="mailto:diegodelgao288@gmail.com" TargetMode="External" /><Relationship Id="rId8" Type="http://schemas.openxmlformats.org/officeDocument/2006/relationships/hyperlink" Target="mailto:fam.waeber@hotmail.ch" TargetMode="External" /><Relationship Id="rId9" Type="http://schemas.openxmlformats.org/officeDocument/2006/relationships/hyperlink" Target="mailto:frodriguez@fcgp.ch" TargetMode="External" /><Relationship Id="rId10" Type="http://schemas.openxmlformats.org/officeDocument/2006/relationships/hyperlink" Target="mailto:paburri@hotmail.com" TargetMode="External" /><Relationship Id="rId11" Type="http://schemas.openxmlformats.org/officeDocument/2006/relationships/hyperlink" Target="mailto:leo.roulin@gmail.com" TargetMode="External" /><Relationship Id="rId12" Type="http://schemas.openxmlformats.org/officeDocument/2006/relationships/hyperlink" Target="mailto:angeloz.marc96@gmail.com" TargetMode="External" /><Relationship Id="rId13" Type="http://schemas.openxmlformats.org/officeDocument/2006/relationships/hyperlink" Target="mailto:gultekin.oeztas@gmail.com" TargetMode="External" /><Relationship Id="rId14" Type="http://schemas.openxmlformats.org/officeDocument/2006/relationships/hyperlink" Target="mailto:rachid_481@hotmail.com" TargetMode="External" /><Relationship Id="rId15" Type="http://schemas.openxmlformats.org/officeDocument/2006/relationships/hyperlink" Target="mailto:filipe-lago@hotmail.com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tabSelected="1" zoomScaleSheetLayoutView="85" workbookViewId="0" topLeftCell="A1">
      <selection activeCell="O4" sqref="O4:P6"/>
    </sheetView>
  </sheetViews>
  <sheetFormatPr defaultColWidth="11.421875" defaultRowHeight="12.75"/>
  <cols>
    <col min="1" max="1" width="5.28125" style="44" customWidth="1"/>
    <col min="2" max="2" width="1.7109375" style="3" customWidth="1"/>
    <col min="3" max="3" width="22.7109375" style="0" customWidth="1"/>
    <col min="4" max="4" width="1.7109375" style="3" customWidth="1"/>
    <col min="5" max="5" width="22.7109375" style="0" customWidth="1"/>
    <col min="6" max="6" width="1.7109375" style="3" customWidth="1"/>
    <col min="7" max="7" width="22.7109375" style="0" customWidth="1"/>
    <col min="8" max="8" width="1.7109375" style="3" customWidth="1"/>
    <col min="9" max="9" width="22.7109375" style="0" customWidth="1"/>
    <col min="10" max="10" width="1.7109375" style="3" customWidth="1"/>
    <col min="11" max="11" width="22.7109375" style="0" customWidth="1"/>
    <col min="12" max="12" width="1.7109375" style="3" customWidth="1"/>
    <col min="13" max="13" width="22.7109375" style="0" customWidth="1"/>
    <col min="14" max="14" width="1.7109375" style="3" customWidth="1"/>
    <col min="15" max="15" width="6.140625" style="3" customWidth="1"/>
    <col min="16" max="16" width="22.7109375" style="0" customWidth="1"/>
    <col min="263" max="263" width="11.7109375" style="0" customWidth="1"/>
    <col min="264" max="268" width="27.7109375" style="0" customWidth="1"/>
    <col min="269" max="269" width="27.57421875" style="0" customWidth="1"/>
    <col min="519" max="519" width="11.7109375" style="0" customWidth="1"/>
    <col min="520" max="524" width="27.7109375" style="0" customWidth="1"/>
    <col min="525" max="525" width="27.57421875" style="0" customWidth="1"/>
    <col min="775" max="775" width="11.7109375" style="0" customWidth="1"/>
    <col min="776" max="780" width="27.7109375" style="0" customWidth="1"/>
    <col min="781" max="781" width="27.57421875" style="0" customWidth="1"/>
    <col min="1031" max="1031" width="11.7109375" style="0" customWidth="1"/>
    <col min="1032" max="1036" width="27.7109375" style="0" customWidth="1"/>
    <col min="1037" max="1037" width="27.57421875" style="0" customWidth="1"/>
    <col min="1287" max="1287" width="11.7109375" style="0" customWidth="1"/>
    <col min="1288" max="1292" width="27.7109375" style="0" customWidth="1"/>
    <col min="1293" max="1293" width="27.57421875" style="0" customWidth="1"/>
    <col min="1543" max="1543" width="11.7109375" style="0" customWidth="1"/>
    <col min="1544" max="1548" width="27.7109375" style="0" customWidth="1"/>
    <col min="1549" max="1549" width="27.57421875" style="0" customWidth="1"/>
    <col min="1799" max="1799" width="11.7109375" style="0" customWidth="1"/>
    <col min="1800" max="1804" width="27.7109375" style="0" customWidth="1"/>
    <col min="1805" max="1805" width="27.57421875" style="0" customWidth="1"/>
    <col min="2055" max="2055" width="11.7109375" style="0" customWidth="1"/>
    <col min="2056" max="2060" width="27.7109375" style="0" customWidth="1"/>
    <col min="2061" max="2061" width="27.57421875" style="0" customWidth="1"/>
    <col min="2311" max="2311" width="11.7109375" style="0" customWidth="1"/>
    <col min="2312" max="2316" width="27.7109375" style="0" customWidth="1"/>
    <col min="2317" max="2317" width="27.57421875" style="0" customWidth="1"/>
    <col min="2567" max="2567" width="11.7109375" style="0" customWidth="1"/>
    <col min="2568" max="2572" width="27.7109375" style="0" customWidth="1"/>
    <col min="2573" max="2573" width="27.57421875" style="0" customWidth="1"/>
    <col min="2823" max="2823" width="11.7109375" style="0" customWidth="1"/>
    <col min="2824" max="2828" width="27.7109375" style="0" customWidth="1"/>
    <col min="2829" max="2829" width="27.57421875" style="0" customWidth="1"/>
    <col min="3079" max="3079" width="11.7109375" style="0" customWidth="1"/>
    <col min="3080" max="3084" width="27.7109375" style="0" customWidth="1"/>
    <col min="3085" max="3085" width="27.57421875" style="0" customWidth="1"/>
    <col min="3335" max="3335" width="11.7109375" style="0" customWidth="1"/>
    <col min="3336" max="3340" width="27.7109375" style="0" customWidth="1"/>
    <col min="3341" max="3341" width="27.57421875" style="0" customWidth="1"/>
    <col min="3591" max="3591" width="11.7109375" style="0" customWidth="1"/>
    <col min="3592" max="3596" width="27.7109375" style="0" customWidth="1"/>
    <col min="3597" max="3597" width="27.57421875" style="0" customWidth="1"/>
    <col min="3847" max="3847" width="11.7109375" style="0" customWidth="1"/>
    <col min="3848" max="3852" width="27.7109375" style="0" customWidth="1"/>
    <col min="3853" max="3853" width="27.57421875" style="0" customWidth="1"/>
    <col min="4103" max="4103" width="11.7109375" style="0" customWidth="1"/>
    <col min="4104" max="4108" width="27.7109375" style="0" customWidth="1"/>
    <col min="4109" max="4109" width="27.57421875" style="0" customWidth="1"/>
    <col min="4359" max="4359" width="11.7109375" style="0" customWidth="1"/>
    <col min="4360" max="4364" width="27.7109375" style="0" customWidth="1"/>
    <col min="4365" max="4365" width="27.57421875" style="0" customWidth="1"/>
    <col min="4615" max="4615" width="11.7109375" style="0" customWidth="1"/>
    <col min="4616" max="4620" width="27.7109375" style="0" customWidth="1"/>
    <col min="4621" max="4621" width="27.57421875" style="0" customWidth="1"/>
    <col min="4871" max="4871" width="11.7109375" style="0" customWidth="1"/>
    <col min="4872" max="4876" width="27.7109375" style="0" customWidth="1"/>
    <col min="4877" max="4877" width="27.57421875" style="0" customWidth="1"/>
    <col min="5127" max="5127" width="11.7109375" style="0" customWidth="1"/>
    <col min="5128" max="5132" width="27.7109375" style="0" customWidth="1"/>
    <col min="5133" max="5133" width="27.57421875" style="0" customWidth="1"/>
    <col min="5383" max="5383" width="11.7109375" style="0" customWidth="1"/>
    <col min="5384" max="5388" width="27.7109375" style="0" customWidth="1"/>
    <col min="5389" max="5389" width="27.57421875" style="0" customWidth="1"/>
    <col min="5639" max="5639" width="11.7109375" style="0" customWidth="1"/>
    <col min="5640" max="5644" width="27.7109375" style="0" customWidth="1"/>
    <col min="5645" max="5645" width="27.57421875" style="0" customWidth="1"/>
    <col min="5895" max="5895" width="11.7109375" style="0" customWidth="1"/>
    <col min="5896" max="5900" width="27.7109375" style="0" customWidth="1"/>
    <col min="5901" max="5901" width="27.57421875" style="0" customWidth="1"/>
    <col min="6151" max="6151" width="11.7109375" style="0" customWidth="1"/>
    <col min="6152" max="6156" width="27.7109375" style="0" customWidth="1"/>
    <col min="6157" max="6157" width="27.57421875" style="0" customWidth="1"/>
    <col min="6407" max="6407" width="11.7109375" style="0" customWidth="1"/>
    <col min="6408" max="6412" width="27.7109375" style="0" customWidth="1"/>
    <col min="6413" max="6413" width="27.57421875" style="0" customWidth="1"/>
    <col min="6663" max="6663" width="11.7109375" style="0" customWidth="1"/>
    <col min="6664" max="6668" width="27.7109375" style="0" customWidth="1"/>
    <col min="6669" max="6669" width="27.57421875" style="0" customWidth="1"/>
    <col min="6919" max="6919" width="11.7109375" style="0" customWidth="1"/>
    <col min="6920" max="6924" width="27.7109375" style="0" customWidth="1"/>
    <col min="6925" max="6925" width="27.57421875" style="0" customWidth="1"/>
    <col min="7175" max="7175" width="11.7109375" style="0" customWidth="1"/>
    <col min="7176" max="7180" width="27.7109375" style="0" customWidth="1"/>
    <col min="7181" max="7181" width="27.57421875" style="0" customWidth="1"/>
    <col min="7431" max="7431" width="11.7109375" style="0" customWidth="1"/>
    <col min="7432" max="7436" width="27.7109375" style="0" customWidth="1"/>
    <col min="7437" max="7437" width="27.57421875" style="0" customWidth="1"/>
    <col min="7687" max="7687" width="11.7109375" style="0" customWidth="1"/>
    <col min="7688" max="7692" width="27.7109375" style="0" customWidth="1"/>
    <col min="7693" max="7693" width="27.57421875" style="0" customWidth="1"/>
    <col min="7943" max="7943" width="11.7109375" style="0" customWidth="1"/>
    <col min="7944" max="7948" width="27.7109375" style="0" customWidth="1"/>
    <col min="7949" max="7949" width="27.57421875" style="0" customWidth="1"/>
    <col min="8199" max="8199" width="11.7109375" style="0" customWidth="1"/>
    <col min="8200" max="8204" width="27.7109375" style="0" customWidth="1"/>
    <col min="8205" max="8205" width="27.57421875" style="0" customWidth="1"/>
    <col min="8455" max="8455" width="11.7109375" style="0" customWidth="1"/>
    <col min="8456" max="8460" width="27.7109375" style="0" customWidth="1"/>
    <col min="8461" max="8461" width="27.57421875" style="0" customWidth="1"/>
    <col min="8711" max="8711" width="11.7109375" style="0" customWidth="1"/>
    <col min="8712" max="8716" width="27.7109375" style="0" customWidth="1"/>
    <col min="8717" max="8717" width="27.57421875" style="0" customWidth="1"/>
    <col min="8967" max="8967" width="11.7109375" style="0" customWidth="1"/>
    <col min="8968" max="8972" width="27.7109375" style="0" customWidth="1"/>
    <col min="8973" max="8973" width="27.57421875" style="0" customWidth="1"/>
    <col min="9223" max="9223" width="11.7109375" style="0" customWidth="1"/>
    <col min="9224" max="9228" width="27.7109375" style="0" customWidth="1"/>
    <col min="9229" max="9229" width="27.57421875" style="0" customWidth="1"/>
    <col min="9479" max="9479" width="11.7109375" style="0" customWidth="1"/>
    <col min="9480" max="9484" width="27.7109375" style="0" customWidth="1"/>
    <col min="9485" max="9485" width="27.57421875" style="0" customWidth="1"/>
    <col min="9735" max="9735" width="11.7109375" style="0" customWidth="1"/>
    <col min="9736" max="9740" width="27.7109375" style="0" customWidth="1"/>
    <col min="9741" max="9741" width="27.57421875" style="0" customWidth="1"/>
    <col min="9991" max="9991" width="11.7109375" style="0" customWidth="1"/>
    <col min="9992" max="9996" width="27.7109375" style="0" customWidth="1"/>
    <col min="9997" max="9997" width="27.57421875" style="0" customWidth="1"/>
    <col min="10247" max="10247" width="11.7109375" style="0" customWidth="1"/>
    <col min="10248" max="10252" width="27.7109375" style="0" customWidth="1"/>
    <col min="10253" max="10253" width="27.57421875" style="0" customWidth="1"/>
    <col min="10503" max="10503" width="11.7109375" style="0" customWidth="1"/>
    <col min="10504" max="10508" width="27.7109375" style="0" customWidth="1"/>
    <col min="10509" max="10509" width="27.57421875" style="0" customWidth="1"/>
    <col min="10759" max="10759" width="11.7109375" style="0" customWidth="1"/>
    <col min="10760" max="10764" width="27.7109375" style="0" customWidth="1"/>
    <col min="10765" max="10765" width="27.57421875" style="0" customWidth="1"/>
    <col min="11015" max="11015" width="11.7109375" style="0" customWidth="1"/>
    <col min="11016" max="11020" width="27.7109375" style="0" customWidth="1"/>
    <col min="11021" max="11021" width="27.57421875" style="0" customWidth="1"/>
    <col min="11271" max="11271" width="11.7109375" style="0" customWidth="1"/>
    <col min="11272" max="11276" width="27.7109375" style="0" customWidth="1"/>
    <col min="11277" max="11277" width="27.57421875" style="0" customWidth="1"/>
    <col min="11527" max="11527" width="11.7109375" style="0" customWidth="1"/>
    <col min="11528" max="11532" width="27.7109375" style="0" customWidth="1"/>
    <col min="11533" max="11533" width="27.57421875" style="0" customWidth="1"/>
    <col min="11783" max="11783" width="11.7109375" style="0" customWidth="1"/>
    <col min="11784" max="11788" width="27.7109375" style="0" customWidth="1"/>
    <col min="11789" max="11789" width="27.57421875" style="0" customWidth="1"/>
    <col min="12039" max="12039" width="11.7109375" style="0" customWidth="1"/>
    <col min="12040" max="12044" width="27.7109375" style="0" customWidth="1"/>
    <col min="12045" max="12045" width="27.57421875" style="0" customWidth="1"/>
    <col min="12295" max="12295" width="11.7109375" style="0" customWidth="1"/>
    <col min="12296" max="12300" width="27.7109375" style="0" customWidth="1"/>
    <col min="12301" max="12301" width="27.57421875" style="0" customWidth="1"/>
    <col min="12551" max="12551" width="11.7109375" style="0" customWidth="1"/>
    <col min="12552" max="12556" width="27.7109375" style="0" customWidth="1"/>
    <col min="12557" max="12557" width="27.57421875" style="0" customWidth="1"/>
    <col min="12807" max="12807" width="11.7109375" style="0" customWidth="1"/>
    <col min="12808" max="12812" width="27.7109375" style="0" customWidth="1"/>
    <col min="12813" max="12813" width="27.57421875" style="0" customWidth="1"/>
    <col min="13063" max="13063" width="11.7109375" style="0" customWidth="1"/>
    <col min="13064" max="13068" width="27.7109375" style="0" customWidth="1"/>
    <col min="13069" max="13069" width="27.57421875" style="0" customWidth="1"/>
    <col min="13319" max="13319" width="11.7109375" style="0" customWidth="1"/>
    <col min="13320" max="13324" width="27.7109375" style="0" customWidth="1"/>
    <col min="13325" max="13325" width="27.57421875" style="0" customWidth="1"/>
    <col min="13575" max="13575" width="11.7109375" style="0" customWidth="1"/>
    <col min="13576" max="13580" width="27.7109375" style="0" customWidth="1"/>
    <col min="13581" max="13581" width="27.57421875" style="0" customWidth="1"/>
    <col min="13831" max="13831" width="11.7109375" style="0" customWidth="1"/>
    <col min="13832" max="13836" width="27.7109375" style="0" customWidth="1"/>
    <col min="13837" max="13837" width="27.57421875" style="0" customWidth="1"/>
    <col min="14087" max="14087" width="11.7109375" style="0" customWidth="1"/>
    <col min="14088" max="14092" width="27.7109375" style="0" customWidth="1"/>
    <col min="14093" max="14093" width="27.57421875" style="0" customWidth="1"/>
    <col min="14343" max="14343" width="11.7109375" style="0" customWidth="1"/>
    <col min="14344" max="14348" width="27.7109375" style="0" customWidth="1"/>
    <col min="14349" max="14349" width="27.57421875" style="0" customWidth="1"/>
    <col min="14599" max="14599" width="11.7109375" style="0" customWidth="1"/>
    <col min="14600" max="14604" width="27.7109375" style="0" customWidth="1"/>
    <col min="14605" max="14605" width="27.57421875" style="0" customWidth="1"/>
    <col min="14855" max="14855" width="11.7109375" style="0" customWidth="1"/>
    <col min="14856" max="14860" width="27.7109375" style="0" customWidth="1"/>
    <col min="14861" max="14861" width="27.57421875" style="0" customWidth="1"/>
    <col min="15111" max="15111" width="11.7109375" style="0" customWidth="1"/>
    <col min="15112" max="15116" width="27.7109375" style="0" customWidth="1"/>
    <col min="15117" max="15117" width="27.57421875" style="0" customWidth="1"/>
    <col min="15367" max="15367" width="11.7109375" style="0" customWidth="1"/>
    <col min="15368" max="15372" width="27.7109375" style="0" customWidth="1"/>
    <col min="15373" max="15373" width="27.57421875" style="0" customWidth="1"/>
    <col min="15623" max="15623" width="11.7109375" style="0" customWidth="1"/>
    <col min="15624" max="15628" width="27.7109375" style="0" customWidth="1"/>
    <col min="15629" max="15629" width="27.57421875" style="0" customWidth="1"/>
    <col min="15879" max="15879" width="11.7109375" style="0" customWidth="1"/>
    <col min="15880" max="15884" width="27.7109375" style="0" customWidth="1"/>
    <col min="15885" max="15885" width="27.57421875" style="0" customWidth="1"/>
    <col min="16135" max="16135" width="11.7109375" style="0" customWidth="1"/>
    <col min="16136" max="16140" width="27.7109375" style="0" customWidth="1"/>
    <col min="16141" max="16141" width="27.57421875" style="0" customWidth="1"/>
  </cols>
  <sheetData>
    <row r="1" spans="1:20" s="30" customFormat="1" ht="15.6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9"/>
      <c r="R1" s="29"/>
      <c r="S1" s="29"/>
      <c r="T1" s="29"/>
    </row>
    <row r="2" spans="2:15" ht="12.45" customHeight="1">
      <c r="B2" s="42"/>
      <c r="O2" s="42"/>
    </row>
    <row r="3" spans="3:16" ht="12.45" customHeight="1">
      <c r="C3" s="63" t="s">
        <v>0</v>
      </c>
      <c r="E3" s="63" t="s">
        <v>1</v>
      </c>
      <c r="G3" s="63" t="s">
        <v>2</v>
      </c>
      <c r="H3" s="35"/>
      <c r="I3" s="63" t="s">
        <v>3</v>
      </c>
      <c r="J3" s="35"/>
      <c r="K3" s="63" t="s">
        <v>4</v>
      </c>
      <c r="L3" s="35"/>
      <c r="M3" s="63" t="s">
        <v>5</v>
      </c>
      <c r="O3" s="72" t="s">
        <v>111</v>
      </c>
      <c r="P3" s="73"/>
    </row>
    <row r="4" spans="1:16" s="31" customFormat="1" ht="12.45" customHeight="1">
      <c r="A4" s="45"/>
      <c r="B4" s="32"/>
      <c r="C4" s="58" t="s">
        <v>62</v>
      </c>
      <c r="D4" s="3"/>
      <c r="E4" s="58" t="s">
        <v>56</v>
      </c>
      <c r="F4" s="3"/>
      <c r="G4" s="61" t="s">
        <v>63</v>
      </c>
      <c r="H4" s="32"/>
      <c r="I4" s="61" t="s">
        <v>77</v>
      </c>
      <c r="J4" s="32"/>
      <c r="K4" s="61" t="s">
        <v>64</v>
      </c>
      <c r="L4" s="32"/>
      <c r="M4" s="61" t="s">
        <v>75</v>
      </c>
      <c r="N4" s="32"/>
      <c r="O4" s="75" t="s">
        <v>122</v>
      </c>
      <c r="P4" s="76"/>
    </row>
    <row r="5" spans="1:16" s="31" customFormat="1" ht="12.45" customHeight="1">
      <c r="A5" s="45"/>
      <c r="B5" s="32"/>
      <c r="C5" s="58" t="s">
        <v>48</v>
      </c>
      <c r="D5" s="3"/>
      <c r="E5" s="58" t="s">
        <v>73</v>
      </c>
      <c r="F5" s="3"/>
      <c r="G5" s="61" t="s">
        <v>36</v>
      </c>
      <c r="H5" s="32"/>
      <c r="I5" s="61" t="s">
        <v>41</v>
      </c>
      <c r="J5" s="32"/>
      <c r="K5" s="61" t="s">
        <v>38</v>
      </c>
      <c r="L5" s="32"/>
      <c r="M5" s="61" t="s">
        <v>78</v>
      </c>
      <c r="N5" s="32"/>
      <c r="O5" s="75"/>
      <c r="P5" s="76"/>
    </row>
    <row r="6" spans="1:16" s="31" customFormat="1" ht="12.45" customHeight="1">
      <c r="A6" s="45"/>
      <c r="B6" s="32"/>
      <c r="C6" s="58" t="s">
        <v>57</v>
      </c>
      <c r="D6" s="3"/>
      <c r="E6" s="58" t="s">
        <v>76</v>
      </c>
      <c r="F6" s="3"/>
      <c r="G6" s="61" t="s">
        <v>58</v>
      </c>
      <c r="H6" s="32"/>
      <c r="I6" s="61" t="s">
        <v>59</v>
      </c>
      <c r="J6" s="32"/>
      <c r="K6" s="61" t="s">
        <v>49</v>
      </c>
      <c r="L6" s="32"/>
      <c r="M6" s="61" t="s">
        <v>86</v>
      </c>
      <c r="N6" s="32"/>
      <c r="O6" s="77"/>
      <c r="P6" s="78"/>
    </row>
    <row r="7" spans="1:15" s="31" customFormat="1" ht="12.45" customHeight="1">
      <c r="A7" s="45"/>
      <c r="B7" s="32"/>
      <c r="C7" s="58" t="s">
        <v>74</v>
      </c>
      <c r="D7" s="3"/>
      <c r="E7" s="58" t="s">
        <v>79</v>
      </c>
      <c r="F7" s="3"/>
      <c r="G7" s="61" t="s">
        <v>81</v>
      </c>
      <c r="H7" s="32"/>
      <c r="I7" s="61" t="s">
        <v>37</v>
      </c>
      <c r="J7" s="32"/>
      <c r="K7" s="61" t="s">
        <v>61</v>
      </c>
      <c r="L7" s="32"/>
      <c r="M7" s="61" t="s">
        <v>87</v>
      </c>
      <c r="N7" s="32"/>
      <c r="O7" s="32"/>
    </row>
    <row r="8" spans="1:15" s="31" customFormat="1" ht="12.45" customHeight="1">
      <c r="A8" s="45"/>
      <c r="B8" s="32"/>
      <c r="C8" s="58" t="s">
        <v>80</v>
      </c>
      <c r="D8" s="3"/>
      <c r="E8" s="58" t="s">
        <v>84</v>
      </c>
      <c r="F8" s="3"/>
      <c r="G8" s="61" t="s">
        <v>102</v>
      </c>
      <c r="H8" s="32"/>
      <c r="I8" s="61" t="s">
        <v>60</v>
      </c>
      <c r="J8" s="32"/>
      <c r="K8" s="61" t="s">
        <v>103</v>
      </c>
      <c r="L8" s="32"/>
      <c r="M8" s="61" t="s">
        <v>104</v>
      </c>
      <c r="N8" s="32"/>
      <c r="O8" s="32"/>
    </row>
    <row r="9" spans="1:15" s="31" customFormat="1" ht="12.45" customHeight="1">
      <c r="A9" s="45"/>
      <c r="B9" s="32"/>
      <c r="C9" s="58" t="s">
        <v>85</v>
      </c>
      <c r="D9" s="3"/>
      <c r="E9" s="60" t="s">
        <v>100</v>
      </c>
      <c r="F9" s="3"/>
      <c r="G9" s="59" t="s">
        <v>55</v>
      </c>
      <c r="H9" s="32"/>
      <c r="I9" s="59" t="s">
        <v>82</v>
      </c>
      <c r="J9" s="32"/>
      <c r="K9" s="59" t="s">
        <v>83</v>
      </c>
      <c r="L9" s="32"/>
      <c r="M9" s="59" t="s">
        <v>105</v>
      </c>
      <c r="N9" s="32"/>
      <c r="O9" s="32"/>
    </row>
    <row r="10" spans="1:15" s="31" customFormat="1" ht="12.45" customHeight="1">
      <c r="A10" s="45"/>
      <c r="B10" s="32"/>
      <c r="C10" s="59" t="s">
        <v>101</v>
      </c>
      <c r="D10" s="3"/>
      <c r="E10" s="33"/>
      <c r="F10" s="32"/>
      <c r="G10" s="33"/>
      <c r="H10" s="32"/>
      <c r="I10" s="33"/>
      <c r="J10" s="32"/>
      <c r="K10" s="33"/>
      <c r="L10" s="32"/>
      <c r="M10" s="33"/>
      <c r="N10" s="32"/>
      <c r="O10" s="32"/>
    </row>
    <row r="11" spans="2:15" ht="12.45" customHeight="1" thickBot="1">
      <c r="B11" s="42"/>
      <c r="C11" s="2"/>
      <c r="E11" s="2"/>
      <c r="G11" s="2"/>
      <c r="I11" s="2"/>
      <c r="K11" s="2"/>
      <c r="M11" s="2"/>
      <c r="O11" s="42"/>
    </row>
    <row r="12" spans="3:16" ht="12.45" customHeight="1">
      <c r="C12" s="34" t="s">
        <v>6</v>
      </c>
      <c r="D12" s="27"/>
      <c r="E12" s="34" t="s">
        <v>7</v>
      </c>
      <c r="F12" s="27"/>
      <c r="G12" s="34" t="s">
        <v>109</v>
      </c>
      <c r="H12" s="27"/>
      <c r="I12" s="34" t="s">
        <v>110</v>
      </c>
      <c r="J12" s="27"/>
      <c r="K12" s="34" t="s">
        <v>8</v>
      </c>
      <c r="L12" s="28"/>
      <c r="M12" s="34" t="s">
        <v>9</v>
      </c>
      <c r="O12" s="79" t="s">
        <v>112</v>
      </c>
      <c r="P12" s="79"/>
    </row>
    <row r="13" spans="1:16" s="31" customFormat="1" ht="12.45" customHeight="1">
      <c r="A13" s="80" t="s">
        <v>113</v>
      </c>
      <c r="B13" s="40"/>
      <c r="C13" s="50" t="str">
        <f>$C$4</f>
        <v>FC Grolley a</v>
      </c>
      <c r="D13" s="41"/>
      <c r="E13" s="50" t="str">
        <f>$C$5</f>
        <v>FC Etoile-Sport a</v>
      </c>
      <c r="F13" s="41"/>
      <c r="G13" s="50" t="str">
        <f>$C$6</f>
        <v>FC Givisiez/Granges-Paccot b</v>
      </c>
      <c r="H13" s="41"/>
      <c r="I13" s="50" t="str">
        <f>$E$5</f>
        <v>FC Matran a</v>
      </c>
      <c r="J13" s="41"/>
      <c r="K13" s="50" t="str">
        <f>$E$6</f>
        <v>FC Piamont a</v>
      </c>
      <c r="L13" s="41"/>
      <c r="M13" s="50" t="str">
        <f>$E$4</f>
        <v>FC Givisiez/Granges-Paccot a</v>
      </c>
      <c r="N13" s="32"/>
      <c r="O13" s="43"/>
      <c r="P13" s="32"/>
    </row>
    <row r="14" spans="1:16" s="31" customFormat="1" ht="12.45" customHeight="1">
      <c r="A14" s="81"/>
      <c r="B14" s="40"/>
      <c r="C14" s="51" t="str">
        <f>$C$7</f>
        <v>FC Matran b</v>
      </c>
      <c r="D14" s="41"/>
      <c r="E14" s="51" t="str">
        <f>$C$8</f>
        <v>FC Richemond b</v>
      </c>
      <c r="F14" s="41"/>
      <c r="G14" s="51" t="str">
        <f>$C$9</f>
        <v>FC Schoenberg b</v>
      </c>
      <c r="H14" s="41"/>
      <c r="I14" s="51" t="str">
        <f>$E$8</f>
        <v>FC Schoenberg a</v>
      </c>
      <c r="J14" s="41"/>
      <c r="K14" s="51" t="str">
        <f>$E$9</f>
        <v>FC Villars-sur-Glâne a</v>
      </c>
      <c r="L14" s="41"/>
      <c r="M14" s="51" t="str">
        <f>$E$7</f>
        <v>FC Richemond a</v>
      </c>
      <c r="N14" s="32"/>
      <c r="O14" s="65" t="s">
        <v>117</v>
      </c>
      <c r="P14" s="52" t="s">
        <v>38</v>
      </c>
    </row>
    <row r="15" spans="1:16" s="31" customFormat="1" ht="12.45" customHeight="1">
      <c r="A15" s="80" t="s">
        <v>114</v>
      </c>
      <c r="B15" s="40"/>
      <c r="C15" s="50" t="str">
        <f>$G$4</f>
        <v>FC Grolley b</v>
      </c>
      <c r="D15" s="41"/>
      <c r="E15" s="50" t="str">
        <f>$G$6</f>
        <v>FC Givisiez/Granges-Paccot c</v>
      </c>
      <c r="F15" s="41"/>
      <c r="G15" s="50" t="str">
        <f>$G$5</f>
        <v>ES Belfaux a</v>
      </c>
      <c r="H15" s="41"/>
      <c r="I15" s="50" t="str">
        <f>$I$5</f>
        <v>FC Corminboeuf</v>
      </c>
      <c r="J15" s="41"/>
      <c r="K15" s="50" t="str">
        <f>$I$6</f>
        <v>FC Givisiez/Granges-Paccot d</v>
      </c>
      <c r="L15" s="41"/>
      <c r="M15" s="50" t="str">
        <f>$I$4</f>
        <v>FC Piamont b</v>
      </c>
      <c r="N15" s="32"/>
      <c r="O15" s="66"/>
      <c r="P15" s="54" t="s">
        <v>49</v>
      </c>
    </row>
    <row r="16" spans="1:16" s="31" customFormat="1" ht="12.45" customHeight="1">
      <c r="A16" s="81"/>
      <c r="B16" s="40"/>
      <c r="C16" s="51" t="str">
        <f>$G$7</f>
        <v>FC Richemond c</v>
      </c>
      <c r="D16" s="41"/>
      <c r="E16" s="51" t="str">
        <f>$G$9</f>
        <v>FC Fribourg</v>
      </c>
      <c r="F16" s="41"/>
      <c r="G16" s="51" t="str">
        <f>$G$8</f>
        <v>FC Villars-sur-Glâne c</v>
      </c>
      <c r="H16" s="41"/>
      <c r="I16" s="51" t="str">
        <f>$I$8</f>
        <v>FC Givisiez/Granges-Paccot e</v>
      </c>
      <c r="J16" s="41"/>
      <c r="K16" s="51" t="str">
        <f>$I$9</f>
        <v>FC Richemond d</v>
      </c>
      <c r="L16" s="41"/>
      <c r="M16" s="51" t="str">
        <f>$I$7</f>
        <v>ES Belfaux b</v>
      </c>
      <c r="N16" s="32"/>
      <c r="O16" s="66"/>
      <c r="P16" s="53" t="s">
        <v>61</v>
      </c>
    </row>
    <row r="17" spans="1:16" s="31" customFormat="1" ht="12.45" customHeight="1">
      <c r="A17" s="80" t="s">
        <v>25</v>
      </c>
      <c r="B17" s="40"/>
      <c r="C17" s="50" t="str">
        <f>$K$4</f>
        <v>FC Grolley c</v>
      </c>
      <c r="D17" s="41"/>
      <c r="E17" s="50" t="str">
        <f>$K$6</f>
        <v>FC Etoile-Sport b</v>
      </c>
      <c r="F17" s="41"/>
      <c r="G17" s="50" t="str">
        <f>$K$5</f>
        <v>ES Belfaux c</v>
      </c>
      <c r="H17" s="41"/>
      <c r="I17" s="50" t="str">
        <f>$M$5</f>
        <v>FC Piamont c</v>
      </c>
      <c r="J17" s="41"/>
      <c r="K17" s="50" t="str">
        <f>$M$6</f>
        <v>FC Schoenberg c</v>
      </c>
      <c r="L17" s="41"/>
      <c r="M17" s="50" t="str">
        <f>$M$4</f>
        <v>FC Matran c</v>
      </c>
      <c r="N17" s="32"/>
      <c r="O17" s="66"/>
      <c r="P17" s="54" t="s">
        <v>64</v>
      </c>
    </row>
    <row r="18" spans="1:16" s="31" customFormat="1" ht="12.45" customHeight="1">
      <c r="A18" s="81"/>
      <c r="B18" s="40"/>
      <c r="C18" s="51" t="str">
        <f>$K$7</f>
        <v>FC Givisiez/Granges-Paccot f</v>
      </c>
      <c r="D18" s="41"/>
      <c r="E18" s="51" t="str">
        <f>$K$9</f>
        <v>FC Richemond e</v>
      </c>
      <c r="F18" s="41"/>
      <c r="G18" s="51" t="str">
        <f>$K$8</f>
        <v>FC Villars-sur-Glâne d</v>
      </c>
      <c r="H18" s="41"/>
      <c r="I18" s="51" t="str">
        <f>$M$8</f>
        <v>FC Villars-sur-Glâne e</v>
      </c>
      <c r="J18" s="41"/>
      <c r="K18" s="51" t="str">
        <f>$M$9</f>
        <v>FC Villars-sur-Glâne f</v>
      </c>
      <c r="L18" s="41"/>
      <c r="M18" s="51" t="str">
        <f>$M$7</f>
        <v>FC Schoenberg d</v>
      </c>
      <c r="N18" s="32"/>
      <c r="O18" s="66"/>
      <c r="P18" s="53" t="s">
        <v>83</v>
      </c>
    </row>
    <row r="19" spans="1:16" s="31" customFormat="1" ht="12.45" customHeight="1">
      <c r="A19" s="80" t="s">
        <v>10</v>
      </c>
      <c r="B19" s="40"/>
      <c r="C19" s="50" t="str">
        <f>$C$9</f>
        <v>FC Schoenberg b</v>
      </c>
      <c r="D19" s="41"/>
      <c r="E19" s="50" t="str">
        <f>$C$8</f>
        <v>FC Richemond b</v>
      </c>
      <c r="F19" s="41"/>
      <c r="G19" s="50" t="str">
        <f>$C$7</f>
        <v>FC Matran b</v>
      </c>
      <c r="H19" s="41"/>
      <c r="I19" s="50" t="str">
        <f>$E$4</f>
        <v>FC Givisiez/Granges-Paccot a</v>
      </c>
      <c r="J19" s="41"/>
      <c r="K19" s="50" t="str">
        <f>$E$7</f>
        <v>FC Richemond a</v>
      </c>
      <c r="L19" s="41"/>
      <c r="M19" s="50" t="str">
        <f>$E$9</f>
        <v>FC Villars-sur-Glâne a</v>
      </c>
      <c r="N19" s="32"/>
      <c r="O19" s="66"/>
      <c r="P19" s="54" t="s">
        <v>103</v>
      </c>
    </row>
    <row r="20" spans="1:16" s="31" customFormat="1" ht="12.45" customHeight="1">
      <c r="A20" s="81"/>
      <c r="B20" s="40"/>
      <c r="C20" s="51" t="str">
        <f>$C$5</f>
        <v>FC Etoile-Sport a</v>
      </c>
      <c r="D20" s="41"/>
      <c r="E20" s="51" t="str">
        <f>$C$4</f>
        <v>FC Grolley a</v>
      </c>
      <c r="F20" s="41"/>
      <c r="G20" s="51" t="str">
        <f>$C$10</f>
        <v>FC Villars-sur-Glâne b</v>
      </c>
      <c r="H20" s="41"/>
      <c r="I20" s="51" t="str">
        <f>$E$6</f>
        <v>FC Piamont a</v>
      </c>
      <c r="J20" s="41"/>
      <c r="K20" s="51" t="str">
        <f>$E$8</f>
        <v>FC Schoenberg a</v>
      </c>
      <c r="L20" s="41"/>
      <c r="M20" s="51" t="str">
        <f>$E$5</f>
        <v>FC Matran a</v>
      </c>
      <c r="N20" s="32"/>
      <c r="O20" s="66"/>
      <c r="P20" s="54" t="s">
        <v>104</v>
      </c>
    </row>
    <row r="21" spans="1:16" s="31" customFormat="1" ht="12.45" customHeight="1">
      <c r="A21" s="80" t="s">
        <v>11</v>
      </c>
      <c r="B21" s="40"/>
      <c r="C21" s="50" t="str">
        <f>$G$9</f>
        <v>FC Fribourg</v>
      </c>
      <c r="D21" s="41"/>
      <c r="E21" s="50" t="str">
        <f>$G$7</f>
        <v>FC Richemond c</v>
      </c>
      <c r="F21" s="41"/>
      <c r="G21" s="50" t="str">
        <f>$G$4</f>
        <v>FC Grolley b</v>
      </c>
      <c r="H21" s="41"/>
      <c r="I21" s="50" t="str">
        <f>$I$4</f>
        <v>FC Piamont b</v>
      </c>
      <c r="J21" s="41"/>
      <c r="K21" s="50" t="str">
        <f>$I$7</f>
        <v>ES Belfaux b</v>
      </c>
      <c r="L21" s="41"/>
      <c r="M21" s="50" t="str">
        <f>$I$9</f>
        <v>FC Richemond d</v>
      </c>
      <c r="N21" s="32"/>
      <c r="O21" s="67"/>
      <c r="P21" s="55" t="s">
        <v>105</v>
      </c>
    </row>
    <row r="22" spans="1:16" s="31" customFormat="1" ht="12.45" customHeight="1">
      <c r="A22" s="81"/>
      <c r="B22" s="40"/>
      <c r="C22" s="51" t="str">
        <f>$G$5</f>
        <v>ES Belfaux a</v>
      </c>
      <c r="D22" s="41"/>
      <c r="E22" s="51" t="str">
        <f>$G$8</f>
        <v>FC Villars-sur-Glâne c</v>
      </c>
      <c r="F22" s="41"/>
      <c r="G22" s="51" t="str">
        <f>$G$6</f>
        <v>FC Givisiez/Granges-Paccot c</v>
      </c>
      <c r="H22" s="41"/>
      <c r="I22" s="51" t="str">
        <f>$I$6</f>
        <v>FC Givisiez/Granges-Paccot d</v>
      </c>
      <c r="J22" s="41"/>
      <c r="K22" s="51" t="str">
        <f>$I$8</f>
        <v>FC Givisiez/Granges-Paccot e</v>
      </c>
      <c r="L22" s="41"/>
      <c r="M22" s="51" t="str">
        <f>$I$5</f>
        <v>FC Corminboeuf</v>
      </c>
      <c r="N22" s="32"/>
      <c r="P22" s="33"/>
    </row>
    <row r="23" spans="1:16" s="31" customFormat="1" ht="12.45" customHeight="1">
      <c r="A23" s="80" t="s">
        <v>12</v>
      </c>
      <c r="B23" s="40"/>
      <c r="C23" s="64" t="str">
        <f>$K$9</f>
        <v>FC Richemond e</v>
      </c>
      <c r="D23" s="41"/>
      <c r="E23" s="50" t="str">
        <f>$K$7</f>
        <v>FC Givisiez/Granges-Paccot f</v>
      </c>
      <c r="F23" s="41"/>
      <c r="G23" s="50" t="str">
        <f>$K$4</f>
        <v>FC Grolley c</v>
      </c>
      <c r="H23" s="41"/>
      <c r="I23" s="50" t="str">
        <f>$M$4</f>
        <v>FC Matran c</v>
      </c>
      <c r="J23" s="41"/>
      <c r="K23" s="50" t="str">
        <f>$M$7</f>
        <v>FC Schoenberg d</v>
      </c>
      <c r="L23" s="41"/>
      <c r="M23" s="50" t="str">
        <f>$M$9</f>
        <v>FC Villars-sur-Glâne f</v>
      </c>
      <c r="N23" s="32"/>
      <c r="O23" s="65" t="s">
        <v>118</v>
      </c>
      <c r="P23" s="57" t="s">
        <v>48</v>
      </c>
    </row>
    <row r="24" spans="1:16" s="31" customFormat="1" ht="12.45" customHeight="1">
      <c r="A24" s="81"/>
      <c r="B24" s="40"/>
      <c r="C24" s="51" t="str">
        <f>$K$5</f>
        <v>ES Belfaux c</v>
      </c>
      <c r="D24" s="41"/>
      <c r="E24" s="51" t="str">
        <f>$K$8</f>
        <v>FC Villars-sur-Glâne d</v>
      </c>
      <c r="F24" s="41"/>
      <c r="G24" s="51" t="str">
        <f>$K$6</f>
        <v>FC Etoile-Sport b</v>
      </c>
      <c r="H24" s="41"/>
      <c r="I24" s="51" t="str">
        <f>$M$6</f>
        <v>FC Schoenberg c</v>
      </c>
      <c r="J24" s="41"/>
      <c r="K24" s="51" t="str">
        <f>$M$8</f>
        <v>FC Villars-sur-Glâne e</v>
      </c>
      <c r="L24" s="41"/>
      <c r="M24" s="51" t="str">
        <f>$M$5</f>
        <v>FC Piamont c</v>
      </c>
      <c r="N24" s="32"/>
      <c r="O24" s="66"/>
      <c r="P24" s="54" t="s">
        <v>56</v>
      </c>
    </row>
    <row r="25" spans="1:16" s="31" customFormat="1" ht="12.45" customHeight="1">
      <c r="A25" s="80" t="s">
        <v>13</v>
      </c>
      <c r="B25" s="40"/>
      <c r="C25" s="50" t="str">
        <f>$C$10</f>
        <v>FC Villars-sur-Glâne b</v>
      </c>
      <c r="D25" s="41"/>
      <c r="E25" s="50" t="str">
        <f>$C$4</f>
        <v>FC Grolley a</v>
      </c>
      <c r="F25" s="41"/>
      <c r="G25" s="50" t="str">
        <f>$C$5</f>
        <v>FC Etoile-Sport a</v>
      </c>
      <c r="H25" s="41"/>
      <c r="I25" s="50" t="str">
        <f>$E$5</f>
        <v>FC Matran a</v>
      </c>
      <c r="J25" s="41"/>
      <c r="K25" s="50" t="str">
        <f>$E$6</f>
        <v>FC Piamont a</v>
      </c>
      <c r="L25" s="41"/>
      <c r="M25" s="50" t="str">
        <f>$E$8</f>
        <v>FC Schoenberg a</v>
      </c>
      <c r="N25" s="32"/>
      <c r="O25" s="66"/>
      <c r="P25" s="53" t="s">
        <v>57</v>
      </c>
    </row>
    <row r="26" spans="1:16" s="31" customFormat="1" ht="12.45" customHeight="1">
      <c r="A26" s="81"/>
      <c r="B26" s="40"/>
      <c r="C26" s="51" t="str">
        <f>$C$8</f>
        <v>FC Richemond b</v>
      </c>
      <c r="D26" s="41"/>
      <c r="E26" s="51" t="str">
        <f>$C$9</f>
        <v>FC Schoenberg b</v>
      </c>
      <c r="F26" s="41"/>
      <c r="G26" s="51" t="str">
        <f>$C$6</f>
        <v>FC Givisiez/Granges-Paccot b</v>
      </c>
      <c r="H26" s="41"/>
      <c r="I26" s="51" t="str">
        <f>$E$4</f>
        <v>FC Givisiez/Granges-Paccot a</v>
      </c>
      <c r="J26" s="41"/>
      <c r="K26" s="51" t="str">
        <f>$E$7</f>
        <v>FC Richemond a</v>
      </c>
      <c r="L26" s="41"/>
      <c r="M26" s="51" t="str">
        <f>$E$9</f>
        <v>FC Villars-sur-Glâne a</v>
      </c>
      <c r="N26" s="32"/>
      <c r="O26" s="66"/>
      <c r="P26" s="54" t="s">
        <v>62</v>
      </c>
    </row>
    <row r="27" spans="1:16" s="31" customFormat="1" ht="12.45" customHeight="1">
      <c r="A27" s="80" t="s">
        <v>14</v>
      </c>
      <c r="B27" s="40"/>
      <c r="C27" s="50" t="str">
        <f>$G$8</f>
        <v>FC Villars-sur-Glâne c</v>
      </c>
      <c r="D27" s="41"/>
      <c r="E27" s="50" t="str">
        <f>$G$6</f>
        <v>FC Givisiez/Granges-Paccot c</v>
      </c>
      <c r="F27" s="41"/>
      <c r="G27" s="50" t="str">
        <f>$G$5</f>
        <v>ES Belfaux a</v>
      </c>
      <c r="H27" s="41"/>
      <c r="I27" s="50" t="str">
        <f>$I$5</f>
        <v>FC Corminboeuf</v>
      </c>
      <c r="J27" s="41"/>
      <c r="K27" s="50" t="str">
        <f>$I$6</f>
        <v>FC Givisiez/Granges-Paccot d</v>
      </c>
      <c r="L27" s="41"/>
      <c r="M27" s="50" t="str">
        <f>$I$8</f>
        <v>FC Givisiez/Granges-Paccot e</v>
      </c>
      <c r="N27" s="32"/>
      <c r="O27" s="66"/>
      <c r="P27" s="53" t="s">
        <v>73</v>
      </c>
    </row>
    <row r="28" spans="1:16" s="31" customFormat="1" ht="12.45" customHeight="1">
      <c r="A28" s="81"/>
      <c r="B28" s="40"/>
      <c r="C28" s="51" t="str">
        <f>$G$9</f>
        <v>FC Fribourg</v>
      </c>
      <c r="D28" s="41"/>
      <c r="E28" s="51" t="str">
        <f>$G$7</f>
        <v>FC Richemond c</v>
      </c>
      <c r="F28" s="41"/>
      <c r="G28" s="51" t="str">
        <f>$G$4</f>
        <v>FC Grolley b</v>
      </c>
      <c r="H28" s="41"/>
      <c r="I28" s="51" t="str">
        <f>$I$4</f>
        <v>FC Piamont b</v>
      </c>
      <c r="J28" s="41"/>
      <c r="K28" s="51" t="str">
        <f>$I$7</f>
        <v>ES Belfaux b</v>
      </c>
      <c r="L28" s="41"/>
      <c r="M28" s="51" t="str">
        <f>$I$9</f>
        <v>FC Richemond d</v>
      </c>
      <c r="N28" s="32"/>
      <c r="O28" s="66"/>
      <c r="P28" s="53" t="s">
        <v>74</v>
      </c>
    </row>
    <row r="29" spans="1:16" s="31" customFormat="1" ht="12.45" customHeight="1">
      <c r="A29" s="80" t="s">
        <v>15</v>
      </c>
      <c r="B29" s="40"/>
      <c r="C29" s="50" t="str">
        <f>$K$8</f>
        <v>FC Villars-sur-Glâne d</v>
      </c>
      <c r="D29" s="41"/>
      <c r="E29" s="50" t="str">
        <f>$K$6</f>
        <v>FC Etoile-Sport b</v>
      </c>
      <c r="F29" s="41"/>
      <c r="G29" s="50" t="str">
        <f>$K$5</f>
        <v>ES Belfaux c</v>
      </c>
      <c r="H29" s="41"/>
      <c r="I29" s="50" t="str">
        <f>$M$5</f>
        <v>FC Piamont c</v>
      </c>
      <c r="J29" s="41"/>
      <c r="K29" s="50" t="str">
        <f>$M$6</f>
        <v>FC Schoenberg c</v>
      </c>
      <c r="L29" s="41"/>
      <c r="M29" s="50" t="str">
        <f>$M$8</f>
        <v>FC Villars-sur-Glâne e</v>
      </c>
      <c r="N29" s="32"/>
      <c r="O29" s="66"/>
      <c r="P29" s="53" t="s">
        <v>76</v>
      </c>
    </row>
    <row r="30" spans="1:16" s="31" customFormat="1" ht="12.45" customHeight="1">
      <c r="A30" s="81"/>
      <c r="B30" s="40"/>
      <c r="C30" s="51" t="str">
        <f>$K$9</f>
        <v>FC Richemond e</v>
      </c>
      <c r="D30" s="41"/>
      <c r="E30" s="51" t="str">
        <f>$K$7</f>
        <v>FC Givisiez/Granges-Paccot f</v>
      </c>
      <c r="F30" s="41"/>
      <c r="G30" s="51" t="str">
        <f>$K$4</f>
        <v>FC Grolley c</v>
      </c>
      <c r="H30" s="41"/>
      <c r="I30" s="51" t="str">
        <f>$M$4</f>
        <v>FC Matran c</v>
      </c>
      <c r="J30" s="41"/>
      <c r="K30" s="51" t="str">
        <f>$M$7</f>
        <v>FC Schoenberg d</v>
      </c>
      <c r="L30" s="41"/>
      <c r="M30" s="51" t="str">
        <f>$M$9</f>
        <v>FC Villars-sur-Glâne f</v>
      </c>
      <c r="N30" s="32"/>
      <c r="O30" s="67"/>
      <c r="P30" s="55" t="s">
        <v>79</v>
      </c>
    </row>
    <row r="31" spans="1:16" s="31" customFormat="1" ht="12.45" customHeight="1">
      <c r="A31" s="80" t="s">
        <v>16</v>
      </c>
      <c r="B31" s="40"/>
      <c r="C31" s="50" t="str">
        <f>$C$6</f>
        <v>FC Givisiez/Granges-Paccot b</v>
      </c>
      <c r="D31" s="41"/>
      <c r="E31" s="50" t="str">
        <f>$C$9</f>
        <v>FC Schoenberg b</v>
      </c>
      <c r="F31" s="41"/>
      <c r="G31" s="50" t="str">
        <f>$C$8</f>
        <v>FC Richemond b</v>
      </c>
      <c r="H31" s="41"/>
      <c r="I31" s="50" t="str">
        <f>$E$7</f>
        <v>FC Richemond a</v>
      </c>
      <c r="J31" s="41"/>
      <c r="K31" s="50" t="str">
        <f>$E$6</f>
        <v>FC Piamont a</v>
      </c>
      <c r="L31" s="41"/>
      <c r="M31" s="50" t="str">
        <f>$E$4</f>
        <v>FC Givisiez/Granges-Paccot a</v>
      </c>
      <c r="N31" s="32"/>
      <c r="O31" s="43"/>
      <c r="P31" s="33"/>
    </row>
    <row r="32" spans="1:16" s="31" customFormat="1" ht="12.45" customHeight="1">
      <c r="A32" s="81"/>
      <c r="B32" s="40"/>
      <c r="C32" s="51" t="str">
        <f>$C$4</f>
        <v>FC Grolley a</v>
      </c>
      <c r="D32" s="41"/>
      <c r="E32" s="51" t="str">
        <f>$C$10</f>
        <v>FC Villars-sur-Glâne b</v>
      </c>
      <c r="F32" s="41"/>
      <c r="G32" s="51" t="str">
        <f>$C$7</f>
        <v>FC Matran b</v>
      </c>
      <c r="H32" s="41"/>
      <c r="I32" s="51" t="str">
        <f>$E$9</f>
        <v>FC Villars-sur-Glâne a</v>
      </c>
      <c r="J32" s="41"/>
      <c r="K32" s="51" t="str">
        <f>$E$5</f>
        <v>FC Matran a</v>
      </c>
      <c r="L32" s="41"/>
      <c r="M32" s="51" t="str">
        <f>$E$8</f>
        <v>FC Schoenberg a</v>
      </c>
      <c r="N32" s="32"/>
      <c r="O32" s="65" t="s">
        <v>119</v>
      </c>
      <c r="P32" s="52" t="s">
        <v>36</v>
      </c>
    </row>
    <row r="33" spans="1:16" s="31" customFormat="1" ht="12.45" customHeight="1">
      <c r="A33" s="80" t="s">
        <v>17</v>
      </c>
      <c r="B33" s="40"/>
      <c r="C33" s="50" t="str">
        <f>$G$4</f>
        <v>FC Grolley b</v>
      </c>
      <c r="D33" s="41"/>
      <c r="E33" s="50" t="str">
        <f>$G$6</f>
        <v>FC Givisiez/Granges-Paccot c</v>
      </c>
      <c r="F33" s="41"/>
      <c r="G33" s="50" t="str">
        <f>$G$7</f>
        <v>FC Richemond c</v>
      </c>
      <c r="H33" s="41"/>
      <c r="I33" s="50" t="str">
        <f>$I$7</f>
        <v>ES Belfaux b</v>
      </c>
      <c r="J33" s="41"/>
      <c r="K33" s="50" t="str">
        <f>$I$6</f>
        <v>FC Givisiez/Granges-Paccot d</v>
      </c>
      <c r="L33" s="41"/>
      <c r="M33" s="50" t="str">
        <f>$I$4</f>
        <v>FC Piamont b</v>
      </c>
      <c r="N33" s="32"/>
      <c r="O33" s="66"/>
      <c r="P33" s="53" t="s">
        <v>37</v>
      </c>
    </row>
    <row r="34" spans="1:16" s="31" customFormat="1" ht="12.45" customHeight="1">
      <c r="A34" s="81"/>
      <c r="B34" s="40"/>
      <c r="C34" s="51" t="str">
        <f>$G$8</f>
        <v>FC Villars-sur-Glâne c</v>
      </c>
      <c r="D34" s="41"/>
      <c r="E34" s="51" t="str">
        <f>$G$5</f>
        <v>ES Belfaux a</v>
      </c>
      <c r="F34" s="41"/>
      <c r="G34" s="51" t="str">
        <f>$G$9</f>
        <v>FC Fribourg</v>
      </c>
      <c r="H34" s="41"/>
      <c r="I34" s="51" t="str">
        <f>$I$9</f>
        <v>FC Richemond d</v>
      </c>
      <c r="J34" s="41"/>
      <c r="K34" s="51" t="str">
        <f>$I$5</f>
        <v>FC Corminboeuf</v>
      </c>
      <c r="L34" s="41"/>
      <c r="M34" s="51" t="str">
        <f>$I$8</f>
        <v>FC Givisiez/Granges-Paccot e</v>
      </c>
      <c r="N34" s="32"/>
      <c r="O34" s="66"/>
      <c r="P34" s="53" t="s">
        <v>41</v>
      </c>
    </row>
    <row r="35" spans="1:16" s="31" customFormat="1" ht="12.45" customHeight="1">
      <c r="A35" s="46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32"/>
      <c r="O35" s="66"/>
      <c r="P35" s="53" t="s">
        <v>55</v>
      </c>
    </row>
    <row r="36" spans="1:16" s="32" customFormat="1" ht="12.45" customHeight="1">
      <c r="A36" s="74" t="s">
        <v>26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49"/>
      <c r="O36" s="66"/>
      <c r="P36" s="54" t="s">
        <v>84</v>
      </c>
    </row>
    <row r="37" spans="1:16" s="32" customFormat="1" ht="12.4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49"/>
      <c r="O37" s="66"/>
      <c r="P37" s="54" t="s">
        <v>85</v>
      </c>
    </row>
    <row r="38" spans="1:16" s="31" customFormat="1" ht="12.45" customHeight="1">
      <c r="A38" s="80" t="s">
        <v>18</v>
      </c>
      <c r="B38" s="40"/>
      <c r="C38" s="50" t="str">
        <f>$K$4</f>
        <v>FC Grolley c</v>
      </c>
      <c r="D38" s="41"/>
      <c r="E38" s="50" t="str">
        <f>$K$6</f>
        <v>FC Etoile-Sport b</v>
      </c>
      <c r="F38" s="41"/>
      <c r="G38" s="50" t="str">
        <f>$K$7</f>
        <v>FC Givisiez/Granges-Paccot f</v>
      </c>
      <c r="H38" s="41"/>
      <c r="I38" s="50" t="str">
        <f>$M$7</f>
        <v>FC Schoenberg d</v>
      </c>
      <c r="J38" s="41"/>
      <c r="K38" s="50" t="str">
        <f>$M$6</f>
        <v>FC Schoenberg c</v>
      </c>
      <c r="L38" s="41"/>
      <c r="M38" s="50" t="str">
        <f>$M$4</f>
        <v>FC Matran c</v>
      </c>
      <c r="N38" s="32"/>
      <c r="O38" s="66"/>
      <c r="P38" s="53" t="s">
        <v>100</v>
      </c>
    </row>
    <row r="39" spans="1:16" s="31" customFormat="1" ht="12.45" customHeight="1">
      <c r="A39" s="81"/>
      <c r="B39" s="40"/>
      <c r="C39" s="51" t="str">
        <f>$K$8</f>
        <v>FC Villars-sur-Glâne d</v>
      </c>
      <c r="D39" s="41"/>
      <c r="E39" s="51" t="str">
        <f>$K$5</f>
        <v>ES Belfaux c</v>
      </c>
      <c r="F39" s="41"/>
      <c r="G39" s="51" t="str">
        <f>$K$9</f>
        <v>FC Richemond e</v>
      </c>
      <c r="H39" s="41"/>
      <c r="I39" s="51" t="str">
        <f>$M$9</f>
        <v>FC Villars-sur-Glâne f</v>
      </c>
      <c r="J39" s="41"/>
      <c r="K39" s="51" t="str">
        <f>$M$5</f>
        <v>FC Piamont c</v>
      </c>
      <c r="L39" s="41"/>
      <c r="M39" s="51" t="str">
        <f>$M$8</f>
        <v>FC Villars-sur-Glâne e</v>
      </c>
      <c r="N39" s="32"/>
      <c r="O39" s="67"/>
      <c r="P39" s="55" t="s">
        <v>101</v>
      </c>
    </row>
    <row r="40" spans="1:16" s="39" customFormat="1" ht="12.45" customHeight="1">
      <c r="A40" s="46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2"/>
      <c r="O40" s="43"/>
      <c r="P40" s="32"/>
    </row>
    <row r="41" spans="1:16" s="32" customFormat="1" ht="12.45" customHeight="1">
      <c r="A41" s="74" t="s">
        <v>26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49"/>
      <c r="O41" s="65" t="s">
        <v>120</v>
      </c>
      <c r="P41" s="52" t="s">
        <v>58</v>
      </c>
    </row>
    <row r="42" spans="1:16" s="32" customFormat="1" ht="12.4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49"/>
      <c r="O42" s="66"/>
      <c r="P42" s="54" t="s">
        <v>59</v>
      </c>
    </row>
    <row r="43" spans="1:16" s="31" customFormat="1" ht="12.45" customHeight="1">
      <c r="A43" s="80" t="s">
        <v>19</v>
      </c>
      <c r="B43" s="40"/>
      <c r="C43" s="50" t="str">
        <f>$C$7</f>
        <v>FC Matran b</v>
      </c>
      <c r="D43" s="41"/>
      <c r="E43" s="50" t="str">
        <f>$C$10</f>
        <v>FC Villars-sur-Glâne b</v>
      </c>
      <c r="F43" s="41"/>
      <c r="G43" s="50" t="str">
        <f>$C$4</f>
        <v>FC Grolley a</v>
      </c>
      <c r="H43" s="41"/>
      <c r="I43" s="50" t="str">
        <f>$E$8</f>
        <v>FC Schoenberg a</v>
      </c>
      <c r="J43" s="41"/>
      <c r="K43" s="50" t="str">
        <f>$E$9</f>
        <v>FC Villars-sur-Glâne a</v>
      </c>
      <c r="L43" s="41"/>
      <c r="M43" s="50" t="str">
        <f>$E$5</f>
        <v>FC Matran a</v>
      </c>
      <c r="N43" s="32"/>
      <c r="O43" s="66"/>
      <c r="P43" s="54" t="s">
        <v>60</v>
      </c>
    </row>
    <row r="44" spans="1:16" s="31" customFormat="1" ht="12.45" customHeight="1">
      <c r="A44" s="81"/>
      <c r="B44" s="40"/>
      <c r="C44" s="51" t="str">
        <f>$C$9</f>
        <v>FC Schoenberg b</v>
      </c>
      <c r="D44" s="41"/>
      <c r="E44" s="51" t="str">
        <f>$C$6</f>
        <v>FC Givisiez/Granges-Paccot b</v>
      </c>
      <c r="F44" s="41"/>
      <c r="G44" s="51" t="str">
        <f>$C$5</f>
        <v>FC Etoile-Sport a</v>
      </c>
      <c r="H44" s="41"/>
      <c r="I44" s="51" t="str">
        <f>$E$6</f>
        <v>FC Piamont a</v>
      </c>
      <c r="J44" s="41"/>
      <c r="K44" s="51" t="str">
        <f>$E$4</f>
        <v>FC Givisiez/Granges-Paccot a</v>
      </c>
      <c r="L44" s="41"/>
      <c r="M44" s="51" t="str">
        <f>$E$7</f>
        <v>FC Richemond a</v>
      </c>
      <c r="N44" s="32"/>
      <c r="O44" s="66"/>
      <c r="P44" s="53" t="s">
        <v>63</v>
      </c>
    </row>
    <row r="45" spans="1:16" s="31" customFormat="1" ht="12.45" customHeight="1">
      <c r="A45" s="80" t="s">
        <v>20</v>
      </c>
      <c r="B45" s="40"/>
      <c r="C45" s="50" t="str">
        <f>$G$5</f>
        <v>ES Belfaux a</v>
      </c>
      <c r="D45" s="41"/>
      <c r="E45" s="50" t="str">
        <f>$G$9</f>
        <v>FC Fribourg</v>
      </c>
      <c r="F45" s="41"/>
      <c r="G45" s="50" t="str">
        <f>$G$8</f>
        <v>FC Villars-sur-Glâne c</v>
      </c>
      <c r="H45" s="41"/>
      <c r="I45" s="50" t="str">
        <f>$I$8</f>
        <v>FC Givisiez/Granges-Paccot e</v>
      </c>
      <c r="J45" s="41"/>
      <c r="K45" s="50" t="str">
        <f>$I$9</f>
        <v>FC Richemond d</v>
      </c>
      <c r="L45" s="41"/>
      <c r="M45" s="50" t="str">
        <f>$I$5</f>
        <v>FC Corminboeuf</v>
      </c>
      <c r="N45" s="32"/>
      <c r="O45" s="66"/>
      <c r="P45" s="54" t="s">
        <v>77</v>
      </c>
    </row>
    <row r="46" spans="1:16" s="31" customFormat="1" ht="12.45" customHeight="1">
      <c r="A46" s="81"/>
      <c r="B46" s="40"/>
      <c r="C46" s="51" t="str">
        <f>$G$7</f>
        <v>FC Richemond c</v>
      </c>
      <c r="D46" s="41"/>
      <c r="E46" s="51" t="str">
        <f>$G$4</f>
        <v>FC Grolley b</v>
      </c>
      <c r="F46" s="41"/>
      <c r="G46" s="51" t="str">
        <f>$G$6</f>
        <v>FC Givisiez/Granges-Paccot c</v>
      </c>
      <c r="H46" s="41"/>
      <c r="I46" s="51" t="str">
        <f>$I$6</f>
        <v>FC Givisiez/Granges-Paccot d</v>
      </c>
      <c r="J46" s="41"/>
      <c r="K46" s="51" t="str">
        <f>$I$4</f>
        <v>FC Piamont b</v>
      </c>
      <c r="L46" s="41"/>
      <c r="M46" s="51" t="str">
        <f>$I$7</f>
        <v>ES Belfaux b</v>
      </c>
      <c r="N46" s="32"/>
      <c r="O46" s="66"/>
      <c r="P46" s="54" t="s">
        <v>81</v>
      </c>
    </row>
    <row r="47" spans="1:16" s="31" customFormat="1" ht="12.45" customHeight="1">
      <c r="A47" s="80" t="s">
        <v>21</v>
      </c>
      <c r="B47" s="40"/>
      <c r="C47" s="50" t="str">
        <f>$K$5</f>
        <v>ES Belfaux c</v>
      </c>
      <c r="D47" s="41"/>
      <c r="E47" s="50" t="str">
        <f>$K$9</f>
        <v>FC Richemond e</v>
      </c>
      <c r="F47" s="41"/>
      <c r="G47" s="50" t="str">
        <f>$K$8</f>
        <v>FC Villars-sur-Glâne d</v>
      </c>
      <c r="H47" s="41"/>
      <c r="I47" s="50" t="str">
        <f>$M$8</f>
        <v>FC Villars-sur-Glâne e</v>
      </c>
      <c r="J47" s="41"/>
      <c r="K47" s="50" t="str">
        <f>$M$9</f>
        <v>FC Villars-sur-Glâne f</v>
      </c>
      <c r="L47" s="41"/>
      <c r="M47" s="50" t="str">
        <f>$M$5</f>
        <v>FC Piamont c</v>
      </c>
      <c r="N47" s="32"/>
      <c r="O47" s="66"/>
      <c r="P47" s="53" t="s">
        <v>82</v>
      </c>
    </row>
    <row r="48" spans="1:16" s="31" customFormat="1" ht="12.45" customHeight="1">
      <c r="A48" s="81"/>
      <c r="B48" s="40"/>
      <c r="C48" s="51" t="str">
        <f>$K$7</f>
        <v>FC Givisiez/Granges-Paccot f</v>
      </c>
      <c r="D48" s="41"/>
      <c r="E48" s="51" t="str">
        <f>$K$4</f>
        <v>FC Grolley c</v>
      </c>
      <c r="F48" s="41"/>
      <c r="G48" s="51" t="str">
        <f>$K$6</f>
        <v>FC Etoile-Sport b</v>
      </c>
      <c r="H48" s="41"/>
      <c r="I48" s="51" t="str">
        <f>$M$6</f>
        <v>FC Schoenberg c</v>
      </c>
      <c r="J48" s="41"/>
      <c r="K48" s="51" t="str">
        <f>$M$4</f>
        <v>FC Matran c</v>
      </c>
      <c r="L48" s="41"/>
      <c r="M48" s="51" t="str">
        <f>$M$7</f>
        <v>FC Schoenberg d</v>
      </c>
      <c r="N48" s="32"/>
      <c r="O48" s="67"/>
      <c r="P48" s="55" t="s">
        <v>102</v>
      </c>
    </row>
    <row r="49" spans="1:16" s="31" customFormat="1" ht="12.45" customHeight="1">
      <c r="A49" s="80" t="s">
        <v>22</v>
      </c>
      <c r="B49" s="40"/>
      <c r="C49" s="50" t="str">
        <f>$C$5</f>
        <v>FC Etoile-Sport a</v>
      </c>
      <c r="D49" s="41"/>
      <c r="E49" s="50" t="str">
        <f>$C$6</f>
        <v>FC Givisiez/Granges-Paccot b</v>
      </c>
      <c r="F49" s="41"/>
      <c r="G49" s="50" t="str">
        <f>$C$9</f>
        <v>FC Schoenberg b</v>
      </c>
      <c r="H49" s="41"/>
      <c r="I49" s="50" t="str">
        <f>$E$9</f>
        <v>FC Villars-sur-Glâne a</v>
      </c>
      <c r="J49" s="41"/>
      <c r="K49" s="50" t="str">
        <f>$E$5</f>
        <v>FC Matran a</v>
      </c>
      <c r="L49" s="41"/>
      <c r="M49" s="50" t="str">
        <f>$E$6</f>
        <v>FC Piamont a</v>
      </c>
      <c r="N49" s="32"/>
      <c r="O49" s="43"/>
      <c r="P49" s="33"/>
    </row>
    <row r="50" spans="1:16" s="31" customFormat="1" ht="12.45" customHeight="1">
      <c r="A50" s="81"/>
      <c r="B50" s="40"/>
      <c r="C50" s="51" t="str">
        <f>$C$10</f>
        <v>FC Villars-sur-Glâne b</v>
      </c>
      <c r="D50" s="41"/>
      <c r="E50" s="51" t="str">
        <f>$C$7</f>
        <v>FC Matran b</v>
      </c>
      <c r="F50" s="41"/>
      <c r="G50" s="51" t="str">
        <f>$C$8</f>
        <v>FC Richemond b</v>
      </c>
      <c r="H50" s="41"/>
      <c r="I50" s="51" t="str">
        <f>$E$7</f>
        <v>FC Richemond a</v>
      </c>
      <c r="J50" s="41"/>
      <c r="K50" s="51" t="str">
        <f>$E$8</f>
        <v>FC Schoenberg a</v>
      </c>
      <c r="L50" s="41"/>
      <c r="M50" s="51" t="str">
        <f>$E$4</f>
        <v>FC Givisiez/Granges-Paccot a</v>
      </c>
      <c r="N50" s="32"/>
      <c r="O50" s="65" t="s">
        <v>121</v>
      </c>
      <c r="P50" s="57" t="s">
        <v>75</v>
      </c>
    </row>
    <row r="51" spans="1:16" s="31" customFormat="1" ht="12.45" customHeight="1">
      <c r="A51" s="80" t="s">
        <v>23</v>
      </c>
      <c r="B51" s="40"/>
      <c r="C51" s="50" t="str">
        <f>$G$6</f>
        <v>FC Givisiez/Granges-Paccot c</v>
      </c>
      <c r="D51" s="41"/>
      <c r="E51" s="50" t="str">
        <f>$G$5</f>
        <v>ES Belfaux a</v>
      </c>
      <c r="F51" s="41"/>
      <c r="G51" s="50" t="str">
        <f>$G$9</f>
        <v>FC Fribourg</v>
      </c>
      <c r="H51" s="41"/>
      <c r="I51" s="50" t="str">
        <f>$I$9</f>
        <v>FC Richemond d</v>
      </c>
      <c r="J51" s="41"/>
      <c r="K51" s="50" t="str">
        <f>$I$5</f>
        <v>FC Corminboeuf</v>
      </c>
      <c r="L51" s="41"/>
      <c r="M51" s="50" t="str">
        <f>$I$6</f>
        <v>FC Givisiez/Granges-Paccot d</v>
      </c>
      <c r="N51" s="32"/>
      <c r="O51" s="68"/>
      <c r="P51" s="53" t="s">
        <v>78</v>
      </c>
    </row>
    <row r="52" spans="1:16" s="31" customFormat="1" ht="12.45" customHeight="1">
      <c r="A52" s="81"/>
      <c r="B52" s="40"/>
      <c r="C52" s="51" t="str">
        <f>$G$4</f>
        <v>FC Grolley b</v>
      </c>
      <c r="D52" s="41"/>
      <c r="E52" s="51" t="str">
        <f>$G$8</f>
        <v>FC Villars-sur-Glâne c</v>
      </c>
      <c r="F52" s="41"/>
      <c r="G52" s="51" t="str">
        <f>$G$7</f>
        <v>FC Richemond c</v>
      </c>
      <c r="H52" s="41"/>
      <c r="I52" s="51" t="str">
        <f>$I$7</f>
        <v>ES Belfaux b</v>
      </c>
      <c r="J52" s="41"/>
      <c r="K52" s="51" t="str">
        <f>$I$8</f>
        <v>FC Givisiez/Granges-Paccot e</v>
      </c>
      <c r="L52" s="41"/>
      <c r="M52" s="51" t="str">
        <f>$I$4</f>
        <v>FC Piamont b</v>
      </c>
      <c r="N52" s="32"/>
      <c r="O52" s="68"/>
      <c r="P52" s="54" t="s">
        <v>80</v>
      </c>
    </row>
    <row r="53" spans="1:16" s="31" customFormat="1" ht="12.45" customHeight="1">
      <c r="A53" s="80" t="s">
        <v>24</v>
      </c>
      <c r="B53" s="40"/>
      <c r="C53" s="50" t="str">
        <f>$K$6</f>
        <v>FC Etoile-Sport b</v>
      </c>
      <c r="D53" s="41"/>
      <c r="E53" s="50" t="str">
        <f>$K$5</f>
        <v>ES Belfaux c</v>
      </c>
      <c r="F53" s="41"/>
      <c r="G53" s="50" t="str">
        <f>$K$9</f>
        <v>FC Richemond e</v>
      </c>
      <c r="H53" s="41"/>
      <c r="I53" s="50" t="str">
        <f>$M$9</f>
        <v>FC Villars-sur-Glâne f</v>
      </c>
      <c r="J53" s="41"/>
      <c r="K53" s="50" t="str">
        <f>$M$5</f>
        <v>FC Piamont c</v>
      </c>
      <c r="L53" s="41"/>
      <c r="M53" s="50" t="str">
        <f>$M$6</f>
        <v>FC Schoenberg c</v>
      </c>
      <c r="N53" s="32"/>
      <c r="O53" s="68"/>
      <c r="P53" s="53" t="s">
        <v>86</v>
      </c>
    </row>
    <row r="54" spans="1:16" s="31" customFormat="1" ht="12.45" customHeight="1">
      <c r="A54" s="81"/>
      <c r="B54" s="40"/>
      <c r="C54" s="51" t="str">
        <f>$K$4</f>
        <v>FC Grolley c</v>
      </c>
      <c r="D54" s="41"/>
      <c r="E54" s="51" t="str">
        <f>$K$8</f>
        <v>FC Villars-sur-Glâne d</v>
      </c>
      <c r="F54" s="41"/>
      <c r="G54" s="51" t="str">
        <f>$K$7</f>
        <v>FC Givisiez/Granges-Paccot f</v>
      </c>
      <c r="H54" s="41"/>
      <c r="I54" s="51" t="str">
        <f>$M$7</f>
        <v>FC Schoenberg d</v>
      </c>
      <c r="J54" s="41"/>
      <c r="K54" s="51" t="str">
        <f>$M$8</f>
        <v>FC Villars-sur-Glâne e</v>
      </c>
      <c r="L54" s="41"/>
      <c r="M54" s="51" t="str">
        <f>$M$4</f>
        <v>FC Matran c</v>
      </c>
      <c r="N54" s="32"/>
      <c r="O54" s="69"/>
      <c r="P54" s="56" t="s">
        <v>87</v>
      </c>
    </row>
    <row r="55" spans="1:15" s="31" customFormat="1" ht="12.45" customHeight="1">
      <c r="A55" s="80" t="s">
        <v>115</v>
      </c>
      <c r="B55" s="40"/>
      <c r="C55" s="50" t="str">
        <f>$C$8</f>
        <v>FC Richemond b</v>
      </c>
      <c r="D55" s="41"/>
      <c r="E55" s="50" t="str">
        <f>$C$7</f>
        <v>FC Matran b</v>
      </c>
      <c r="F55" s="41"/>
      <c r="G55" s="50" t="str">
        <f>$C$10</f>
        <v>FC Villars-sur-Glâne b</v>
      </c>
      <c r="H55" s="41"/>
      <c r="I55" s="41"/>
      <c r="J55" s="41"/>
      <c r="K55" s="41"/>
      <c r="L55" s="41"/>
      <c r="M55" s="41"/>
      <c r="N55" s="32"/>
      <c r="O55" s="43"/>
    </row>
    <row r="56" spans="1:16" s="31" customFormat="1" ht="12.45" customHeight="1">
      <c r="A56" s="81"/>
      <c r="B56" s="40"/>
      <c r="C56" s="51" t="str">
        <f>$C$6</f>
        <v>FC Givisiez/Granges-Paccot b</v>
      </c>
      <c r="D56" s="41"/>
      <c r="E56" s="51" t="str">
        <f>$C$5</f>
        <v>FC Etoile-Sport a</v>
      </c>
      <c r="F56" s="41"/>
      <c r="G56" s="51" t="str">
        <f>$C$4</f>
        <v>FC Grolley a</v>
      </c>
      <c r="H56" s="41"/>
      <c r="I56" s="41"/>
      <c r="J56" s="41"/>
      <c r="K56" s="41"/>
      <c r="L56" s="41"/>
      <c r="M56" s="41"/>
      <c r="N56" s="32"/>
      <c r="O56" s="43"/>
      <c r="P56" s="32"/>
    </row>
    <row r="57" ht="5.4" customHeight="1">
      <c r="P57" s="31"/>
    </row>
    <row r="58" spans="1:16" s="36" customFormat="1" ht="12.45" customHeight="1">
      <c r="A58" s="71" t="s">
        <v>116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6" s="36" customFormat="1" ht="12.45" customHeight="1">
      <c r="A59" s="47"/>
      <c r="B59" s="37"/>
      <c r="D59" s="37"/>
      <c r="F59" s="37"/>
      <c r="H59" s="37"/>
      <c r="J59" s="37"/>
      <c r="L59" s="37"/>
      <c r="N59" s="37"/>
      <c r="O59" s="37"/>
      <c r="P59" s="32"/>
    </row>
    <row r="60" spans="1:16" s="38" customFormat="1" ht="15" customHeight="1">
      <c r="A60" s="83" t="s">
        <v>123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ht="12.75">
      <c r="P61" s="31"/>
    </row>
    <row r="63" ht="12.75">
      <c r="P63" s="36"/>
    </row>
    <row r="64" ht="12.75">
      <c r="P64" s="36"/>
    </row>
    <row r="65" ht="13.8">
      <c r="P65" s="38"/>
    </row>
  </sheetData>
  <mergeCells count="32">
    <mergeCell ref="A13:A14"/>
    <mergeCell ref="A15:A16"/>
    <mergeCell ref="A17:A18"/>
    <mergeCell ref="A60:P60"/>
    <mergeCell ref="A25:A26"/>
    <mergeCell ref="A27:A28"/>
    <mergeCell ref="A29:A30"/>
    <mergeCell ref="A19:A20"/>
    <mergeCell ref="A21:A22"/>
    <mergeCell ref="A23:A24"/>
    <mergeCell ref="A43:A44"/>
    <mergeCell ref="A45:A46"/>
    <mergeCell ref="A47:A48"/>
    <mergeCell ref="A31:A32"/>
    <mergeCell ref="A33:A34"/>
    <mergeCell ref="A38:A39"/>
    <mergeCell ref="O41:O48"/>
    <mergeCell ref="O50:O54"/>
    <mergeCell ref="A1:P1"/>
    <mergeCell ref="A58:P58"/>
    <mergeCell ref="O3:P3"/>
    <mergeCell ref="A36:M36"/>
    <mergeCell ref="A41:M41"/>
    <mergeCell ref="O4:P6"/>
    <mergeCell ref="O14:O21"/>
    <mergeCell ref="O23:O30"/>
    <mergeCell ref="O12:P12"/>
    <mergeCell ref="O32:O39"/>
    <mergeCell ref="A55:A56"/>
    <mergeCell ref="A49:A50"/>
    <mergeCell ref="A51:A52"/>
    <mergeCell ref="A53:A54"/>
  </mergeCells>
  <conditionalFormatting sqref="P7:P11 C2:O2 P61:P67 C59:P59 C61:O1048576 C3:N6 C38:N40 C57:P57 P13:P56 C43:N56 O23 C7:O14 C15:N35">
    <cfRule type="cellIs" priority="63" dxfId="0" operator="equal">
      <formula>$O$4</formula>
    </cfRule>
  </conditionalFormatting>
  <conditionalFormatting sqref="O32">
    <cfRule type="cellIs" priority="4" dxfId="0" operator="equal">
      <formula>$O$4</formula>
    </cfRule>
  </conditionalFormatting>
  <conditionalFormatting sqref="O41">
    <cfRule type="cellIs" priority="3" dxfId="0" operator="equal">
      <formula>$O$4</formula>
    </cfRule>
  </conditionalFormatting>
  <conditionalFormatting sqref="O49:O50">
    <cfRule type="cellIs" priority="2" dxfId="0" operator="equal">
      <formula>$O$4</formula>
    </cfRule>
  </conditionalFormatting>
  <conditionalFormatting sqref="O55:O56">
    <cfRule type="cellIs" priority="1" dxfId="0" operator="equal">
      <formula>$O$4</formula>
    </cfRule>
  </conditionalFormatting>
  <dataValidations count="1">
    <dataValidation type="list" allowBlank="1" showInputMessage="1" showErrorMessage="1" sqref="O4:P6">
      <formula1>Equipes!$A$91:$A$128</formula1>
    </dataValidation>
  </dataValidations>
  <printOptions/>
  <pageMargins left="0.21" right="0.19" top="0.24" bottom="0.17" header="0.2" footer="0.1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="110" zoomScaleNormal="110" workbookViewId="0" topLeftCell="A97">
      <selection activeCell="I49" sqref="I49:I110"/>
    </sheetView>
  </sheetViews>
  <sheetFormatPr defaultColWidth="11.421875" defaultRowHeight="12.75"/>
  <cols>
    <col min="1" max="1" width="22.421875" style="0" bestFit="1" customWidth="1"/>
    <col min="2" max="2" width="6.00390625" style="0" bestFit="1" customWidth="1"/>
    <col min="4" max="4" width="7.8515625" style="0" bestFit="1" customWidth="1"/>
    <col min="6" max="6" width="10.140625" style="0" bestFit="1" customWidth="1"/>
    <col min="8" max="8" width="8.28125" style="0" bestFit="1" customWidth="1"/>
  </cols>
  <sheetData>
    <row r="1" spans="1:8" ht="12.75">
      <c r="A1" s="82" t="s">
        <v>106</v>
      </c>
      <c r="B1" s="82"/>
      <c r="C1" s="82"/>
      <c r="D1" s="82"/>
      <c r="E1" s="82"/>
      <c r="F1" s="82"/>
      <c r="G1" s="82"/>
      <c r="H1" s="82"/>
    </row>
    <row r="2" spans="1:8" ht="12.75">
      <c r="A2" s="82"/>
      <c r="B2" s="82"/>
      <c r="C2" s="82"/>
      <c r="D2" s="82"/>
      <c r="E2" s="82"/>
      <c r="F2" s="82"/>
      <c r="G2" s="82"/>
      <c r="H2" s="82"/>
    </row>
    <row r="3" spans="1:8" ht="12.75">
      <c r="A3" s="4"/>
      <c r="B3" s="5" t="s">
        <v>27</v>
      </c>
      <c r="C3" s="4"/>
      <c r="D3" s="5" t="s">
        <v>28</v>
      </c>
      <c r="E3" s="4"/>
      <c r="F3" s="5" t="s">
        <v>29</v>
      </c>
      <c r="G3" s="5"/>
      <c r="H3" s="5" t="s">
        <v>30</v>
      </c>
    </row>
    <row r="5" spans="1:8" ht="12.75">
      <c r="A5" s="22" t="s">
        <v>31</v>
      </c>
      <c r="B5" s="6">
        <v>1</v>
      </c>
      <c r="C5" s="7"/>
      <c r="D5" s="6"/>
      <c r="E5" s="7"/>
      <c r="F5" s="6"/>
      <c r="G5" s="7"/>
      <c r="H5" s="6"/>
    </row>
    <row r="6" spans="1:8" ht="12.75">
      <c r="A6" s="22" t="s">
        <v>32</v>
      </c>
      <c r="B6" s="6">
        <v>1</v>
      </c>
      <c r="C6" s="7"/>
      <c r="D6" s="6"/>
      <c r="E6" s="7"/>
      <c r="F6" s="6"/>
      <c r="G6" s="7"/>
      <c r="H6" s="6"/>
    </row>
    <row r="7" spans="1:8" ht="12.75">
      <c r="A7" s="22" t="s">
        <v>33</v>
      </c>
      <c r="B7" s="6"/>
      <c r="C7" s="7"/>
      <c r="D7" s="6">
        <v>1</v>
      </c>
      <c r="E7" s="7"/>
      <c r="F7" s="6"/>
      <c r="G7" s="7"/>
      <c r="H7" s="6"/>
    </row>
    <row r="8" spans="1:8" ht="12.75">
      <c r="A8" s="22" t="s">
        <v>34</v>
      </c>
      <c r="B8" s="8"/>
      <c r="C8" s="7"/>
      <c r="D8" s="8"/>
      <c r="E8" s="7"/>
      <c r="F8" s="8">
        <v>1</v>
      </c>
      <c r="G8" s="7"/>
      <c r="H8" s="8"/>
    </row>
    <row r="9" spans="1:8" ht="12.75">
      <c r="A9" s="22" t="s">
        <v>35</v>
      </c>
      <c r="B9" s="8"/>
      <c r="C9" s="7"/>
      <c r="D9" s="8"/>
      <c r="E9" s="7"/>
      <c r="F9" s="8">
        <v>1</v>
      </c>
      <c r="G9" s="7"/>
      <c r="H9" s="8"/>
    </row>
    <row r="10" spans="1:8" ht="12.75">
      <c r="A10" s="26" t="s">
        <v>39</v>
      </c>
      <c r="B10" s="9"/>
      <c r="C10" s="10"/>
      <c r="D10" s="9">
        <v>1</v>
      </c>
      <c r="E10" s="10"/>
      <c r="F10" s="9"/>
      <c r="G10" s="10"/>
      <c r="H10" s="9"/>
    </row>
    <row r="11" spans="1:8" ht="12.75">
      <c r="A11" s="23" t="s">
        <v>40</v>
      </c>
      <c r="B11" s="12"/>
      <c r="C11" s="13"/>
      <c r="D11" s="12">
        <v>1</v>
      </c>
      <c r="E11" s="13"/>
      <c r="F11" s="12"/>
      <c r="G11" s="13"/>
      <c r="H11" s="12"/>
    </row>
    <row r="12" spans="1:8" ht="12.75">
      <c r="A12" s="25" t="s">
        <v>42</v>
      </c>
      <c r="B12" s="11">
        <v>1</v>
      </c>
      <c r="C12" s="7"/>
      <c r="D12" s="11"/>
      <c r="E12" s="7"/>
      <c r="F12" s="11"/>
      <c r="G12" s="7"/>
      <c r="H12" s="11"/>
    </row>
    <row r="13" spans="1:8" ht="12.75">
      <c r="A13" s="25" t="s">
        <v>43</v>
      </c>
      <c r="B13" s="6"/>
      <c r="C13" s="7"/>
      <c r="D13" s="6">
        <v>1</v>
      </c>
      <c r="E13" s="7"/>
      <c r="F13" s="6"/>
      <c r="G13" s="7"/>
      <c r="H13" s="6"/>
    </row>
    <row r="14" spans="1:8" ht="12.75">
      <c r="A14" s="23" t="s">
        <v>44</v>
      </c>
      <c r="B14" s="16"/>
      <c r="C14" s="13"/>
      <c r="D14" s="16"/>
      <c r="E14" s="13"/>
      <c r="F14" s="16"/>
      <c r="G14" s="13"/>
      <c r="H14" s="16">
        <v>1</v>
      </c>
    </row>
    <row r="15" spans="1:8" ht="12.75">
      <c r="A15" s="25" t="s">
        <v>45</v>
      </c>
      <c r="B15" s="11">
        <v>1</v>
      </c>
      <c r="C15" s="7"/>
      <c r="D15" s="11"/>
      <c r="E15" s="7"/>
      <c r="F15" s="11"/>
      <c r="G15" s="7"/>
      <c r="H15" s="11"/>
    </row>
    <row r="16" spans="1:8" ht="12.75">
      <c r="A16" s="25" t="s">
        <v>46</v>
      </c>
      <c r="B16" s="6"/>
      <c r="C16" s="7"/>
      <c r="D16" s="6">
        <v>1</v>
      </c>
      <c r="E16" s="7"/>
      <c r="F16" s="6"/>
      <c r="G16" s="7"/>
      <c r="H16" s="6"/>
    </row>
    <row r="17" spans="1:8" ht="12.75">
      <c r="A17" s="25" t="s">
        <v>47</v>
      </c>
      <c r="B17" s="17"/>
      <c r="C17" s="7"/>
      <c r="D17" s="17"/>
      <c r="E17" s="7"/>
      <c r="F17" s="17"/>
      <c r="G17" s="7"/>
      <c r="H17" s="17">
        <v>1</v>
      </c>
    </row>
    <row r="18" spans="1:8" ht="12.75">
      <c r="A18" s="25" t="s">
        <v>50</v>
      </c>
      <c r="B18" s="11">
        <v>1</v>
      </c>
      <c r="C18" s="7"/>
      <c r="D18" s="11"/>
      <c r="E18" s="7"/>
      <c r="F18" s="11"/>
      <c r="G18" s="7"/>
      <c r="H18" s="11"/>
    </row>
    <row r="19" spans="1:8" ht="12.75">
      <c r="A19" s="22" t="s">
        <v>51</v>
      </c>
      <c r="B19" s="8"/>
      <c r="C19" s="7"/>
      <c r="D19" s="8">
        <v>1</v>
      </c>
      <c r="E19" s="7"/>
      <c r="F19" s="8"/>
      <c r="G19" s="7"/>
      <c r="H19" s="8"/>
    </row>
    <row r="20" spans="1:8" ht="12.75">
      <c r="A20" s="22" t="s">
        <v>52</v>
      </c>
      <c r="B20" s="6"/>
      <c r="C20" s="7"/>
      <c r="D20" s="6">
        <v>1</v>
      </c>
      <c r="E20" s="7"/>
      <c r="F20" s="6"/>
      <c r="G20" s="7"/>
      <c r="H20" s="6"/>
    </row>
    <row r="21" spans="1:8" ht="12.75">
      <c r="A21" s="22" t="s">
        <v>53</v>
      </c>
      <c r="B21" s="8"/>
      <c r="C21" s="7"/>
      <c r="D21" s="8"/>
      <c r="E21" s="7"/>
      <c r="F21" s="8">
        <v>1</v>
      </c>
      <c r="G21" s="7"/>
      <c r="H21" s="8"/>
    </row>
    <row r="22" spans="1:8" ht="12.75">
      <c r="A22" s="23" t="s">
        <v>54</v>
      </c>
      <c r="B22" s="16"/>
      <c r="C22" s="13"/>
      <c r="D22" s="16"/>
      <c r="E22" s="13"/>
      <c r="F22" s="16">
        <v>1</v>
      </c>
      <c r="G22" s="13"/>
      <c r="H22" s="16"/>
    </row>
    <row r="23" spans="1:8" ht="12.75">
      <c r="A23" s="26" t="s">
        <v>65</v>
      </c>
      <c r="B23" s="9">
        <v>1</v>
      </c>
      <c r="C23" s="10"/>
      <c r="D23" s="9"/>
      <c r="E23" s="10"/>
      <c r="F23" s="9"/>
      <c r="G23" s="10"/>
      <c r="H23" s="9"/>
    </row>
    <row r="24" spans="1:8" ht="12.75">
      <c r="A24" s="24" t="s">
        <v>66</v>
      </c>
      <c r="B24" s="16"/>
      <c r="C24" s="13"/>
      <c r="D24" s="16">
        <v>1</v>
      </c>
      <c r="E24" s="13"/>
      <c r="F24" s="16"/>
      <c r="G24" s="13"/>
      <c r="H24" s="16"/>
    </row>
    <row r="25" spans="1:8" ht="12.75">
      <c r="A25" s="26" t="s">
        <v>67</v>
      </c>
      <c r="B25" s="9"/>
      <c r="C25" s="10"/>
      <c r="D25" s="9">
        <v>1</v>
      </c>
      <c r="E25" s="10"/>
      <c r="F25" s="9"/>
      <c r="G25" s="10"/>
      <c r="H25" s="9"/>
    </row>
    <row r="26" spans="1:8" ht="12.75">
      <c r="A26" s="24" t="s">
        <v>68</v>
      </c>
      <c r="B26" s="16"/>
      <c r="C26" s="13"/>
      <c r="D26" s="16"/>
      <c r="E26" s="13"/>
      <c r="F26" s="16"/>
      <c r="G26" s="13"/>
      <c r="H26" s="16">
        <v>1</v>
      </c>
    </row>
    <row r="27" spans="1:8" ht="12.75">
      <c r="A27" s="25" t="s">
        <v>69</v>
      </c>
      <c r="B27" s="11">
        <v>1</v>
      </c>
      <c r="C27" s="7"/>
      <c r="D27" s="11"/>
      <c r="E27" s="7"/>
      <c r="F27" s="11"/>
      <c r="G27" s="7"/>
      <c r="H27" s="11"/>
    </row>
    <row r="28" spans="1:8" ht="12.75">
      <c r="A28" s="22" t="s">
        <v>70</v>
      </c>
      <c r="B28" s="6"/>
      <c r="C28" s="18"/>
      <c r="D28" s="6">
        <v>1</v>
      </c>
      <c r="E28" s="7"/>
      <c r="F28" s="6"/>
      <c r="G28" s="7"/>
      <c r="H28" s="6"/>
    </row>
    <row r="29" spans="1:8" ht="12.75">
      <c r="A29" s="22" t="s">
        <v>71</v>
      </c>
      <c r="B29" s="8"/>
      <c r="C29" s="18"/>
      <c r="D29" s="8"/>
      <c r="E29" s="7"/>
      <c r="F29" s="8">
        <v>1</v>
      </c>
      <c r="G29" s="7"/>
      <c r="H29" s="8"/>
    </row>
    <row r="30" spans="1:8" ht="12.75">
      <c r="A30" s="23" t="s">
        <v>72</v>
      </c>
      <c r="B30" s="16"/>
      <c r="C30" s="19"/>
      <c r="D30" s="16"/>
      <c r="E30" s="13"/>
      <c r="F30" s="16"/>
      <c r="G30" s="13"/>
      <c r="H30" s="16">
        <v>1</v>
      </c>
    </row>
    <row r="31" spans="1:8" ht="12.75">
      <c r="A31" s="25" t="s">
        <v>88</v>
      </c>
      <c r="B31" s="17">
        <v>1</v>
      </c>
      <c r="C31" s="7"/>
      <c r="D31" s="17"/>
      <c r="E31" s="7"/>
      <c r="F31" s="17"/>
      <c r="G31" s="7"/>
      <c r="H31" s="17"/>
    </row>
    <row r="32" spans="1:8" ht="12.75">
      <c r="A32" s="25" t="s">
        <v>89</v>
      </c>
      <c r="B32" s="17"/>
      <c r="C32" s="7"/>
      <c r="D32" s="17"/>
      <c r="E32" s="7"/>
      <c r="F32" s="17"/>
      <c r="G32" s="7"/>
      <c r="H32" s="17">
        <v>1</v>
      </c>
    </row>
    <row r="33" spans="1:8" ht="12.75">
      <c r="A33" s="26" t="s">
        <v>90</v>
      </c>
      <c r="B33" s="9"/>
      <c r="C33" s="10"/>
      <c r="D33" s="9">
        <v>1</v>
      </c>
      <c r="E33" s="10"/>
      <c r="F33" s="9"/>
      <c r="G33" s="10"/>
      <c r="H33" s="9"/>
    </row>
    <row r="34" spans="1:8" ht="12.75">
      <c r="A34" s="22" t="s">
        <v>91</v>
      </c>
      <c r="B34" s="17"/>
      <c r="C34" s="7"/>
      <c r="D34" s="17"/>
      <c r="E34" s="7"/>
      <c r="F34" s="17">
        <v>1</v>
      </c>
      <c r="G34" s="7"/>
      <c r="H34" s="17"/>
    </row>
    <row r="35" spans="1:8" ht="12.75">
      <c r="A35" s="23" t="s">
        <v>92</v>
      </c>
      <c r="B35" s="16"/>
      <c r="C35" s="13"/>
      <c r="D35" s="16"/>
      <c r="E35" s="13"/>
      <c r="F35" s="16"/>
      <c r="G35" s="13"/>
      <c r="H35" s="16">
        <v>1</v>
      </c>
    </row>
    <row r="36" spans="1:8" ht="12.75">
      <c r="A36" s="26" t="s">
        <v>93</v>
      </c>
      <c r="B36" s="9"/>
      <c r="C36" s="10"/>
      <c r="D36" s="9">
        <v>1</v>
      </c>
      <c r="E36" s="10"/>
      <c r="F36" s="9"/>
      <c r="G36" s="10"/>
      <c r="H36" s="9"/>
    </row>
    <row r="37" spans="1:8" ht="12.75">
      <c r="A37" s="22" t="s">
        <v>94</v>
      </c>
      <c r="B37" s="6"/>
      <c r="C37" s="7"/>
      <c r="D37" s="6"/>
      <c r="E37" s="7"/>
      <c r="F37" s="6">
        <v>1</v>
      </c>
      <c r="G37" s="7"/>
      <c r="H37" s="6"/>
    </row>
    <row r="38" spans="1:8" ht="12.75">
      <c r="A38" s="22" t="s">
        <v>95</v>
      </c>
      <c r="B38" s="6"/>
      <c r="C38" s="7"/>
      <c r="D38" s="6"/>
      <c r="E38" s="7"/>
      <c r="F38" s="6"/>
      <c r="G38" s="7"/>
      <c r="H38" s="6">
        <v>1</v>
      </c>
    </row>
    <row r="39" spans="1:8" ht="12.75">
      <c r="A39" s="23" t="s">
        <v>96</v>
      </c>
      <c r="B39" s="12"/>
      <c r="C39" s="13"/>
      <c r="D39" s="12"/>
      <c r="E39" s="13"/>
      <c r="F39" s="12"/>
      <c r="G39" s="13"/>
      <c r="H39" s="12">
        <v>1</v>
      </c>
    </row>
    <row r="40" spans="1:8" ht="12.75">
      <c r="A40" s="21" t="s">
        <v>97</v>
      </c>
      <c r="B40" s="14"/>
      <c r="C40" s="15"/>
      <c r="D40" s="14"/>
      <c r="E40" s="15"/>
      <c r="F40" s="14"/>
      <c r="G40" s="15"/>
      <c r="H40" s="14">
        <v>1</v>
      </c>
    </row>
    <row r="41" spans="1:8" ht="12.75">
      <c r="A41" s="25" t="s">
        <v>98</v>
      </c>
      <c r="B41" s="9"/>
      <c r="C41" s="10"/>
      <c r="D41" s="9">
        <v>1</v>
      </c>
      <c r="E41" s="10"/>
      <c r="F41" s="9"/>
      <c r="G41" s="10"/>
      <c r="H41" s="9"/>
    </row>
    <row r="42" spans="1:8" ht="12.75">
      <c r="A42" s="23" t="s">
        <v>99</v>
      </c>
      <c r="B42" s="12"/>
      <c r="C42" s="13"/>
      <c r="D42" s="12"/>
      <c r="E42" s="13"/>
      <c r="F42" s="12">
        <v>1</v>
      </c>
      <c r="G42" s="13"/>
      <c r="H42" s="12"/>
    </row>
    <row r="43" spans="2:8" ht="12.75">
      <c r="B43" s="1">
        <f>SUM(B5:B42)</f>
        <v>8</v>
      </c>
      <c r="C43" s="1"/>
      <c r="D43" s="1">
        <f>SUM(D5:D42)</f>
        <v>13</v>
      </c>
      <c r="E43" s="1"/>
      <c r="F43" s="1">
        <f>SUM(F5:F42)</f>
        <v>8</v>
      </c>
      <c r="G43" s="1"/>
      <c r="H43" s="1">
        <f>SUM(H5:H42)</f>
        <v>9</v>
      </c>
    </row>
    <row r="45" spans="1:8" ht="12.75">
      <c r="A45" s="82" t="s">
        <v>107</v>
      </c>
      <c r="B45" s="82"/>
      <c r="C45" s="82"/>
      <c r="D45" s="82"/>
      <c r="E45" s="82"/>
      <c r="F45" s="82"/>
      <c r="G45" s="82"/>
      <c r="H45" s="82"/>
    </row>
    <row r="46" spans="1:8" ht="12.75">
      <c r="A46" s="82"/>
      <c r="B46" s="82"/>
      <c r="C46" s="82"/>
      <c r="D46" s="82"/>
      <c r="E46" s="82"/>
      <c r="F46" s="82"/>
      <c r="G46" s="82"/>
      <c r="H46" s="82"/>
    </row>
    <row r="47" spans="1:8" ht="12.75">
      <c r="A47" s="4"/>
      <c r="B47" s="5" t="s">
        <v>27</v>
      </c>
      <c r="C47" s="4"/>
      <c r="D47" s="5" t="s">
        <v>28</v>
      </c>
      <c r="E47" s="4"/>
      <c r="F47" s="5" t="s">
        <v>29</v>
      </c>
      <c r="G47" s="5"/>
      <c r="H47" s="5" t="s">
        <v>30</v>
      </c>
    </row>
    <row r="49" spans="1:9" ht="12.75">
      <c r="A49" s="26" t="s">
        <v>36</v>
      </c>
      <c r="B49" s="9"/>
      <c r="C49" s="10"/>
      <c r="D49" s="9">
        <v>1</v>
      </c>
      <c r="E49" s="10"/>
      <c r="F49" s="9"/>
      <c r="G49" s="10"/>
      <c r="H49" s="9"/>
      <c r="I49" s="84" t="s">
        <v>124</v>
      </c>
    </row>
    <row r="50" spans="1:9" ht="12.75">
      <c r="A50" s="22" t="s">
        <v>37</v>
      </c>
      <c r="B50" s="11"/>
      <c r="C50" s="7"/>
      <c r="D50" s="11"/>
      <c r="E50" s="7"/>
      <c r="F50" s="8">
        <v>1</v>
      </c>
      <c r="G50" s="7"/>
      <c r="H50" s="8"/>
      <c r="I50" s="84" t="s">
        <v>125</v>
      </c>
    </row>
    <row r="51" spans="1:8" ht="12.75">
      <c r="A51" s="22" t="s">
        <v>38</v>
      </c>
      <c r="B51" s="6"/>
      <c r="C51" s="7"/>
      <c r="D51" s="6"/>
      <c r="E51" s="7"/>
      <c r="F51" s="6">
        <v>1</v>
      </c>
      <c r="G51" s="7"/>
      <c r="H51" s="6"/>
    </row>
    <row r="52" spans="1:9" ht="12.75">
      <c r="A52" s="21" t="s">
        <v>41</v>
      </c>
      <c r="B52" s="14"/>
      <c r="C52" s="15"/>
      <c r="D52" s="14">
        <v>1</v>
      </c>
      <c r="E52" s="15"/>
      <c r="F52" s="14"/>
      <c r="G52" s="15"/>
      <c r="H52" s="14"/>
      <c r="I52" s="84" t="s">
        <v>126</v>
      </c>
    </row>
    <row r="53" spans="1:9" ht="12.75">
      <c r="A53" s="26" t="s">
        <v>48</v>
      </c>
      <c r="B53" s="9"/>
      <c r="C53" s="10"/>
      <c r="D53" s="9">
        <v>1</v>
      </c>
      <c r="E53" s="10"/>
      <c r="F53" s="9"/>
      <c r="G53" s="10"/>
      <c r="H53" s="9"/>
      <c r="I53" s="84" t="s">
        <v>127</v>
      </c>
    </row>
    <row r="54" spans="1:11" ht="12.75">
      <c r="A54" s="23" t="s">
        <v>49</v>
      </c>
      <c r="B54" s="16"/>
      <c r="C54" s="13"/>
      <c r="D54" s="16"/>
      <c r="E54" s="13"/>
      <c r="F54" s="16">
        <v>1</v>
      </c>
      <c r="G54" s="13"/>
      <c r="H54" s="16"/>
      <c r="I54" s="48" t="s">
        <v>128</v>
      </c>
      <c r="K54" s="84" t="s">
        <v>129</v>
      </c>
    </row>
    <row r="55" spans="1:9" ht="12.75">
      <c r="A55" s="22" t="s">
        <v>55</v>
      </c>
      <c r="B55" s="17"/>
      <c r="C55" s="7"/>
      <c r="D55" s="17">
        <v>1</v>
      </c>
      <c r="E55" s="7"/>
      <c r="F55" s="17"/>
      <c r="G55" s="7"/>
      <c r="H55" s="17"/>
      <c r="I55" s="84" t="s">
        <v>130</v>
      </c>
    </row>
    <row r="56" spans="1:9" ht="12.75">
      <c r="A56" s="26" t="s">
        <v>56</v>
      </c>
      <c r="B56" s="9">
        <v>1</v>
      </c>
      <c r="C56" s="10"/>
      <c r="D56" s="9"/>
      <c r="E56" s="10"/>
      <c r="F56" s="9"/>
      <c r="G56" s="10"/>
      <c r="H56" s="9"/>
      <c r="I56" s="84" t="s">
        <v>131</v>
      </c>
    </row>
    <row r="57" spans="1:9" ht="12.75">
      <c r="A57" s="25" t="s">
        <v>57</v>
      </c>
      <c r="B57" s="6"/>
      <c r="C57" s="7"/>
      <c r="D57" s="6">
        <v>1</v>
      </c>
      <c r="E57" s="7"/>
      <c r="F57" s="6"/>
      <c r="G57" s="7"/>
      <c r="H57" s="6"/>
      <c r="I57" s="84" t="s">
        <v>132</v>
      </c>
    </row>
    <row r="58" spans="1:9" ht="12.75">
      <c r="A58" s="25" t="s">
        <v>58</v>
      </c>
      <c r="B58" s="6"/>
      <c r="C58" s="7"/>
      <c r="D58" s="6">
        <v>1</v>
      </c>
      <c r="E58" s="7"/>
      <c r="F58" s="6"/>
      <c r="G58" s="7"/>
      <c r="H58" s="6"/>
      <c r="I58" s="84" t="s">
        <v>133</v>
      </c>
    </row>
    <row r="59" spans="1:8" ht="12.75">
      <c r="A59" s="25" t="s">
        <v>59</v>
      </c>
      <c r="B59" s="6"/>
      <c r="C59" s="7"/>
      <c r="D59" s="6">
        <v>1</v>
      </c>
      <c r="E59" s="7"/>
      <c r="F59" s="6"/>
      <c r="G59" s="7"/>
      <c r="H59" s="6"/>
    </row>
    <row r="60" spans="1:8" ht="12.75">
      <c r="A60" s="25" t="s">
        <v>60</v>
      </c>
      <c r="B60" s="8"/>
      <c r="C60" s="7"/>
      <c r="D60" s="8"/>
      <c r="E60" s="7"/>
      <c r="F60" s="8">
        <v>1</v>
      </c>
      <c r="G60" s="7"/>
      <c r="H60" s="8"/>
    </row>
    <row r="61" spans="1:8" ht="12.75">
      <c r="A61" s="23" t="s">
        <v>61</v>
      </c>
      <c r="B61" s="16"/>
      <c r="C61" s="13"/>
      <c r="D61" s="16"/>
      <c r="E61" s="13"/>
      <c r="F61" s="16">
        <v>1</v>
      </c>
      <c r="G61" s="13"/>
      <c r="H61" s="16"/>
    </row>
    <row r="62" spans="1:8" ht="12.75">
      <c r="A62" s="22" t="s">
        <v>62</v>
      </c>
      <c r="B62" s="17"/>
      <c r="C62" s="7"/>
      <c r="D62" s="17">
        <v>1</v>
      </c>
      <c r="E62" s="7"/>
      <c r="F62" s="17"/>
      <c r="G62" s="7"/>
      <c r="H62" s="17"/>
    </row>
    <row r="63" spans="1:8" ht="12.75">
      <c r="A63" s="22" t="s">
        <v>63</v>
      </c>
      <c r="B63" s="6"/>
      <c r="C63" s="7"/>
      <c r="D63" s="6">
        <v>1</v>
      </c>
      <c r="E63" s="7"/>
      <c r="F63" s="6"/>
      <c r="G63" s="7"/>
      <c r="H63" s="6"/>
    </row>
    <row r="64" spans="1:8" ht="12.75">
      <c r="A64" s="23" t="s">
        <v>64</v>
      </c>
      <c r="B64" s="12"/>
      <c r="C64" s="13"/>
      <c r="D64" s="12"/>
      <c r="E64" s="13"/>
      <c r="F64" s="12">
        <v>1</v>
      </c>
      <c r="G64" s="13"/>
      <c r="H64" s="12"/>
    </row>
    <row r="65" spans="1:9" ht="12.75">
      <c r="A65" s="25" t="s">
        <v>73</v>
      </c>
      <c r="B65" s="11">
        <v>1</v>
      </c>
      <c r="C65" s="7"/>
      <c r="D65" s="11"/>
      <c r="E65" s="20"/>
      <c r="F65" s="11"/>
      <c r="G65" s="7"/>
      <c r="H65" s="11"/>
      <c r="I65" s="84" t="s">
        <v>134</v>
      </c>
    </row>
    <row r="66" spans="1:8" ht="12.75">
      <c r="A66" s="22" t="s">
        <v>74</v>
      </c>
      <c r="B66" s="6"/>
      <c r="C66" s="7"/>
      <c r="D66" s="6">
        <v>1</v>
      </c>
      <c r="E66" s="7"/>
      <c r="F66" s="6"/>
      <c r="G66" s="7"/>
      <c r="H66" s="6"/>
    </row>
    <row r="67" spans="1:8" ht="12.75">
      <c r="A67" s="23" t="s">
        <v>75</v>
      </c>
      <c r="B67" s="12"/>
      <c r="C67" s="13"/>
      <c r="D67" s="12"/>
      <c r="E67" s="13"/>
      <c r="F67" s="12"/>
      <c r="G67" s="13"/>
      <c r="H67" s="12">
        <v>1</v>
      </c>
    </row>
    <row r="68" spans="1:9" ht="12.75">
      <c r="A68" s="25" t="s">
        <v>76</v>
      </c>
      <c r="B68" s="11">
        <v>1</v>
      </c>
      <c r="C68" s="7"/>
      <c r="D68" s="11"/>
      <c r="E68" s="20"/>
      <c r="F68" s="11"/>
      <c r="G68" s="7"/>
      <c r="H68" s="11"/>
      <c r="I68" s="84" t="s">
        <v>135</v>
      </c>
    </row>
    <row r="69" spans="1:9" ht="12.75">
      <c r="A69" s="25" t="s">
        <v>77</v>
      </c>
      <c r="B69" s="6"/>
      <c r="C69" s="7"/>
      <c r="D69" s="6">
        <v>1</v>
      </c>
      <c r="E69" s="7"/>
      <c r="F69" s="6"/>
      <c r="G69" s="7"/>
      <c r="H69" s="6"/>
      <c r="I69" s="84" t="s">
        <v>136</v>
      </c>
    </row>
    <row r="70" spans="1:8" ht="12.75">
      <c r="A70" s="23" t="s">
        <v>78</v>
      </c>
      <c r="B70" s="12"/>
      <c r="C70" s="13"/>
      <c r="D70" s="12"/>
      <c r="E70" s="13"/>
      <c r="F70" s="12"/>
      <c r="G70" s="13"/>
      <c r="H70" s="12">
        <v>1</v>
      </c>
    </row>
    <row r="71" spans="1:9" ht="12.75">
      <c r="A71" s="22" t="s">
        <v>79</v>
      </c>
      <c r="B71" s="11">
        <v>1</v>
      </c>
      <c r="C71" s="7"/>
      <c r="D71" s="11"/>
      <c r="E71" s="20"/>
      <c r="F71" s="11"/>
      <c r="G71" s="7"/>
      <c r="H71" s="11"/>
      <c r="I71" s="84" t="s">
        <v>137</v>
      </c>
    </row>
    <row r="72" spans="1:8" ht="12.75">
      <c r="A72" s="25" t="s">
        <v>80</v>
      </c>
      <c r="B72" s="6"/>
      <c r="C72" s="7"/>
      <c r="D72" s="6">
        <v>1</v>
      </c>
      <c r="E72" s="20"/>
      <c r="F72" s="6"/>
      <c r="G72" s="7"/>
      <c r="H72" s="6"/>
    </row>
    <row r="73" spans="1:8" ht="12.75">
      <c r="A73" s="25" t="s">
        <v>81</v>
      </c>
      <c r="B73" s="6"/>
      <c r="C73" s="7"/>
      <c r="D73" s="6">
        <v>1</v>
      </c>
      <c r="E73" s="20"/>
      <c r="F73" s="6"/>
      <c r="G73" s="7"/>
      <c r="H73" s="6"/>
    </row>
    <row r="74" spans="1:8" ht="12.75">
      <c r="A74" s="25" t="s">
        <v>82</v>
      </c>
      <c r="B74" s="6"/>
      <c r="C74" s="7"/>
      <c r="D74" s="6"/>
      <c r="E74" s="7"/>
      <c r="F74" s="6">
        <v>1</v>
      </c>
      <c r="G74" s="7"/>
      <c r="H74" s="6"/>
    </row>
    <row r="75" spans="1:8" ht="12.75">
      <c r="A75" s="23" t="s">
        <v>83</v>
      </c>
      <c r="B75" s="16"/>
      <c r="C75" s="13"/>
      <c r="D75" s="16"/>
      <c r="E75" s="13"/>
      <c r="F75" s="16">
        <v>1</v>
      </c>
      <c r="G75" s="13"/>
      <c r="H75" s="16"/>
    </row>
    <row r="76" spans="1:9" ht="12.75">
      <c r="A76" s="25" t="s">
        <v>84</v>
      </c>
      <c r="B76" s="11">
        <v>1</v>
      </c>
      <c r="C76" s="7"/>
      <c r="D76" s="11"/>
      <c r="E76" s="7"/>
      <c r="F76" s="11"/>
      <c r="G76" s="7"/>
      <c r="H76" s="11"/>
      <c r="I76" s="84" t="s">
        <v>138</v>
      </c>
    </row>
    <row r="77" spans="1:8" ht="12.75">
      <c r="A77" s="25" t="s">
        <v>85</v>
      </c>
      <c r="B77" s="6"/>
      <c r="C77" s="7"/>
      <c r="D77" s="6">
        <v>1</v>
      </c>
      <c r="E77" s="20"/>
      <c r="F77" s="6"/>
      <c r="G77" s="7"/>
      <c r="H77" s="6"/>
    </row>
    <row r="78" spans="1:8" ht="12.75">
      <c r="A78" s="25" t="s">
        <v>86</v>
      </c>
      <c r="B78" s="8"/>
      <c r="C78" s="7"/>
      <c r="D78" s="8"/>
      <c r="E78" s="20"/>
      <c r="F78" s="8"/>
      <c r="G78" s="7"/>
      <c r="H78" s="8">
        <v>1</v>
      </c>
    </row>
    <row r="79" spans="1:8" ht="12.75">
      <c r="A79" s="23" t="s">
        <v>87</v>
      </c>
      <c r="B79" s="16"/>
      <c r="C79" s="13"/>
      <c r="D79" s="16"/>
      <c r="E79" s="13"/>
      <c r="F79" s="16"/>
      <c r="G79" s="13"/>
      <c r="H79" s="16">
        <v>1</v>
      </c>
    </row>
    <row r="80" spans="1:9" ht="12.75">
      <c r="A80" s="25" t="s">
        <v>100</v>
      </c>
      <c r="B80" s="11">
        <v>1</v>
      </c>
      <c r="C80" s="7"/>
      <c r="D80" s="11"/>
      <c r="E80" s="7"/>
      <c r="F80" s="11"/>
      <c r="G80" s="7"/>
      <c r="H80" s="11"/>
      <c r="I80" s="84" t="s">
        <v>139</v>
      </c>
    </row>
    <row r="81" spans="1:8" ht="12.75">
      <c r="A81" s="25" t="s">
        <v>101</v>
      </c>
      <c r="B81" s="6"/>
      <c r="C81" s="7"/>
      <c r="D81" s="6">
        <v>1</v>
      </c>
      <c r="E81" s="7"/>
      <c r="F81" s="6"/>
      <c r="G81" s="7"/>
      <c r="H81" s="6"/>
    </row>
    <row r="82" spans="1:8" ht="12.75">
      <c r="A82" s="25" t="s">
        <v>102</v>
      </c>
      <c r="B82" s="6"/>
      <c r="C82" s="7"/>
      <c r="D82" s="6">
        <v>1</v>
      </c>
      <c r="E82" s="7"/>
      <c r="F82" s="6"/>
      <c r="G82" s="7"/>
      <c r="H82" s="6"/>
    </row>
    <row r="83" spans="1:8" ht="12.75">
      <c r="A83" s="25" t="s">
        <v>103</v>
      </c>
      <c r="B83" s="8"/>
      <c r="C83" s="7"/>
      <c r="D83" s="8"/>
      <c r="E83" s="7"/>
      <c r="F83" s="8">
        <v>1</v>
      </c>
      <c r="G83" s="7"/>
      <c r="H83" s="8"/>
    </row>
    <row r="84" spans="1:8" ht="12.75">
      <c r="A84" s="22" t="s">
        <v>104</v>
      </c>
      <c r="B84" s="6"/>
      <c r="C84" s="7"/>
      <c r="D84" s="6"/>
      <c r="E84" s="7"/>
      <c r="F84" s="6"/>
      <c r="G84" s="7"/>
      <c r="H84" s="6">
        <v>1</v>
      </c>
    </row>
    <row r="85" spans="1:8" ht="12.75">
      <c r="A85" s="23" t="s">
        <v>105</v>
      </c>
      <c r="B85" s="12"/>
      <c r="C85" s="13"/>
      <c r="D85" s="12"/>
      <c r="E85" s="13"/>
      <c r="F85" s="12"/>
      <c r="G85" s="13"/>
      <c r="H85" s="12">
        <v>1</v>
      </c>
    </row>
    <row r="86" spans="2:8" ht="12.75">
      <c r="B86" s="1">
        <f>SUM(B49:B85)</f>
        <v>6</v>
      </c>
      <c r="C86" s="1"/>
      <c r="D86" s="1">
        <f>SUM(D49:D85)</f>
        <v>16</v>
      </c>
      <c r="E86" s="1"/>
      <c r="F86" s="1">
        <f>SUM(F49:F85)</f>
        <v>9</v>
      </c>
      <c r="G86" s="1"/>
      <c r="H86" s="1">
        <f>SUM(H49:H85)</f>
        <v>6</v>
      </c>
    </row>
    <row r="91" ht="12.75">
      <c r="A91" s="48" t="s">
        <v>122</v>
      </c>
    </row>
    <row r="92" spans="1:2" ht="12.75">
      <c r="A92" s="26" t="s">
        <v>36</v>
      </c>
      <c r="B92" s="3"/>
    </row>
    <row r="93" spans="1:2" ht="12.75">
      <c r="A93" s="22" t="s">
        <v>37</v>
      </c>
      <c r="B93" s="3"/>
    </row>
    <row r="94" spans="1:2" ht="12.75">
      <c r="A94" s="22" t="s">
        <v>38</v>
      </c>
      <c r="B94" s="3"/>
    </row>
    <row r="95" spans="1:2" ht="12.75">
      <c r="A95" s="21" t="s">
        <v>41</v>
      </c>
      <c r="B95" s="3"/>
    </row>
    <row r="96" spans="1:2" ht="12.75">
      <c r="A96" s="26" t="s">
        <v>48</v>
      </c>
      <c r="B96" s="3"/>
    </row>
    <row r="97" spans="1:2" ht="12.75">
      <c r="A97" s="23" t="s">
        <v>49</v>
      </c>
      <c r="B97" s="3"/>
    </row>
    <row r="98" spans="1:2" ht="12.75">
      <c r="A98" s="22" t="s">
        <v>55</v>
      </c>
      <c r="B98" s="3"/>
    </row>
    <row r="99" spans="1:2" ht="12.75">
      <c r="A99" s="26" t="s">
        <v>56</v>
      </c>
      <c r="B99" s="3"/>
    </row>
    <row r="100" spans="1:2" ht="12.75">
      <c r="A100" s="25" t="s">
        <v>57</v>
      </c>
      <c r="B100" s="3"/>
    </row>
    <row r="101" spans="1:2" ht="12.75">
      <c r="A101" s="25" t="s">
        <v>58</v>
      </c>
      <c r="B101" s="3"/>
    </row>
    <row r="102" spans="1:2" ht="12.75">
      <c r="A102" s="25" t="s">
        <v>59</v>
      </c>
      <c r="B102" s="3"/>
    </row>
    <row r="103" spans="1:2" ht="12.75">
      <c r="A103" s="22" t="s">
        <v>60</v>
      </c>
      <c r="B103" s="3"/>
    </row>
    <row r="104" spans="1:2" ht="12.75">
      <c r="A104" s="23" t="s">
        <v>61</v>
      </c>
      <c r="B104" s="3"/>
    </row>
    <row r="105" spans="1:2" ht="12.75">
      <c r="A105" s="22" t="s">
        <v>62</v>
      </c>
      <c r="B105" s="3"/>
    </row>
    <row r="106" spans="1:2" ht="12.75">
      <c r="A106" s="22" t="s">
        <v>63</v>
      </c>
      <c r="B106" s="3"/>
    </row>
    <row r="107" spans="1:2" ht="12.75">
      <c r="A107" s="23" t="s">
        <v>64</v>
      </c>
      <c r="B107" s="3"/>
    </row>
    <row r="108" spans="1:2" ht="12.75">
      <c r="A108" s="22" t="s">
        <v>73</v>
      </c>
      <c r="B108" s="3"/>
    </row>
    <row r="109" spans="1:2" ht="12.75">
      <c r="A109" s="22" t="s">
        <v>74</v>
      </c>
      <c r="B109" s="3"/>
    </row>
    <row r="110" spans="1:2" ht="12.75">
      <c r="A110" s="23" t="s">
        <v>75</v>
      </c>
      <c r="B110" s="3"/>
    </row>
    <row r="111" spans="1:2" ht="12.75">
      <c r="A111" s="25" t="s">
        <v>76</v>
      </c>
      <c r="B111" s="3"/>
    </row>
    <row r="112" spans="1:2" ht="12.75">
      <c r="A112" s="25" t="s">
        <v>77</v>
      </c>
      <c r="B112" s="3"/>
    </row>
    <row r="113" spans="1:2" ht="12.75">
      <c r="A113" s="23" t="s">
        <v>78</v>
      </c>
      <c r="B113" s="3"/>
    </row>
    <row r="114" spans="1:2" ht="12.75">
      <c r="A114" s="22" t="s">
        <v>79</v>
      </c>
      <c r="B114" s="3"/>
    </row>
    <row r="115" spans="1:2" ht="12.75">
      <c r="A115" s="25" t="s">
        <v>80</v>
      </c>
      <c r="B115" s="3"/>
    </row>
    <row r="116" spans="1:2" ht="12.75">
      <c r="A116" s="25" t="s">
        <v>81</v>
      </c>
      <c r="B116" s="3"/>
    </row>
    <row r="117" spans="1:2" ht="12.75">
      <c r="A117" s="22" t="s">
        <v>82</v>
      </c>
      <c r="B117" s="3"/>
    </row>
    <row r="118" spans="1:2" ht="12.75">
      <c r="A118" s="23" t="s">
        <v>83</v>
      </c>
      <c r="B118" s="3"/>
    </row>
    <row r="119" spans="1:2" ht="12.75">
      <c r="A119" s="25" t="s">
        <v>84</v>
      </c>
      <c r="B119" s="3"/>
    </row>
    <row r="120" spans="1:2" ht="12.75">
      <c r="A120" s="22" t="s">
        <v>85</v>
      </c>
      <c r="B120" s="3"/>
    </row>
    <row r="121" spans="1:2" ht="12.75">
      <c r="A121" s="25" t="s">
        <v>86</v>
      </c>
      <c r="B121" s="3"/>
    </row>
    <row r="122" spans="1:2" ht="12.75">
      <c r="A122" s="23" t="s">
        <v>87</v>
      </c>
      <c r="B122" s="3"/>
    </row>
    <row r="123" spans="1:2" ht="12.75">
      <c r="A123" s="25" t="s">
        <v>100</v>
      </c>
      <c r="B123" s="3"/>
    </row>
    <row r="124" spans="1:2" ht="12.75">
      <c r="A124" s="25" t="s">
        <v>101</v>
      </c>
      <c r="B124" s="3"/>
    </row>
    <row r="125" spans="1:2" ht="12.75">
      <c r="A125" s="25" t="s">
        <v>102</v>
      </c>
      <c r="B125" s="3"/>
    </row>
    <row r="126" spans="1:2" ht="12.75">
      <c r="A126" s="22" t="s">
        <v>103</v>
      </c>
      <c r="B126" s="3"/>
    </row>
    <row r="127" spans="1:2" ht="12.75">
      <c r="A127" s="22" t="s">
        <v>104</v>
      </c>
      <c r="B127" s="3"/>
    </row>
    <row r="128" spans="1:2" ht="12.75">
      <c r="A128" s="23" t="s">
        <v>105</v>
      </c>
      <c r="B128" s="3"/>
    </row>
  </sheetData>
  <mergeCells count="2">
    <mergeCell ref="A1:H2"/>
    <mergeCell ref="A45:H46"/>
  </mergeCells>
  <hyperlinks>
    <hyperlink ref="I49" r:id="rId1" display="mailto:samuelrobatel@hotmail.ch"/>
    <hyperlink ref="I50" r:id="rId2" display="mailto:cedric.oberson@hotmail.com"/>
    <hyperlink ref="I52" r:id="rId3" display="mailto:griselfab@hotmail.com"/>
    <hyperlink ref="I53" r:id="rId4" display="mailto:ricardo_j_m_barbosa@hotmail.com"/>
    <hyperlink ref="K54" r:id="rId5" display="mailto:karlenlaurent@hotmail.com"/>
    <hyperlink ref="I55" r:id="rId6" display="mailto:florian.jaquet@hotmail.com"/>
    <hyperlink ref="I56" r:id="rId7" display="mailto:diegodelgao288@gmail.com"/>
    <hyperlink ref="I57" r:id="rId8" display="mailto:fam.waeber@hotmail.ch"/>
    <hyperlink ref="I58" r:id="rId9" display="mailto:frodriguez@fcgp.ch"/>
    <hyperlink ref="I65" r:id="rId10" display="mailto:paburri@hotmail.com"/>
    <hyperlink ref="I68" r:id="rId11" display="mailto:leo.roulin@gmail.com"/>
    <hyperlink ref="I69" r:id="rId12" display="mailto:angeloz.marc96@gmail.com"/>
    <hyperlink ref="I71" r:id="rId13" display="mailto:gultekin.oeztas@gmail.com"/>
    <hyperlink ref="I76" r:id="rId14" display="mailto:rachid_481@hotmail.com"/>
    <hyperlink ref="I80" r:id="rId15" display="mailto:filipe-lago@hotmail.com"/>
  </hyperlinks>
  <printOptions/>
  <pageMargins left="0.7" right="0.7" top="0.75" bottom="0.75" header="0.3" footer="0.3"/>
  <pageSetup horizontalDpi="600" verticalDpi="6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Autunno</dc:creator>
  <cp:keywords/>
  <dc:description/>
  <cp:lastModifiedBy>VECE BURGY Rachel</cp:lastModifiedBy>
  <cp:lastPrinted>2019-05-06T15:03:48Z</cp:lastPrinted>
  <dcterms:created xsi:type="dcterms:W3CDTF">2019-04-19T05:43:58Z</dcterms:created>
  <dcterms:modified xsi:type="dcterms:W3CDTF">2019-05-20T15:04:23Z</dcterms:modified>
  <cp:category/>
  <cp:version/>
  <cp:contentType/>
  <cp:contentStatus/>
</cp:coreProperties>
</file>